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<sst xmlns="http://schemas.openxmlformats.org/spreadsheetml/2006/main" count="216" uniqueCount="125">
  <si>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</si>
  <si>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</si>
  <si>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</si>
  <si>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</si>
  <si>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</si>
  <si>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</si>
  <si>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</si>
  <si>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Wartość wydatków 2006</t>
  </si>
  <si>
    <t>Wartość wydatków 2007</t>
  </si>
  <si>
    <t>Wartość wydatków 2008</t>
  </si>
  <si>
    <t>Ogółem</t>
  </si>
  <si>
    <t>ZPORR/     SPO</t>
  </si>
  <si>
    <t>Budżet Gminy</t>
  </si>
  <si>
    <t>Budżet państwa</t>
  </si>
  <si>
    <t>w roku budżet. ogółem</t>
  </si>
  <si>
    <t>ZPORR/    SPO</t>
  </si>
  <si>
    <t>budżet gminy *poż. WFOŚiGW</t>
  </si>
  <si>
    <t>Budżet Gminy- poż. WFOŚiGW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</si>
  <si>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</si>
  <si>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</si>
  <si>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</si>
  <si>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</si>
  <si>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</si>
  <si>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</si>
  <si>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</si>
  <si>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</si>
  <si>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</si>
  <si>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</si>
  <si>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</si>
  <si>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</si>
  <si>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</si>
  <si>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</si>
  <si>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</si>
  <si>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</si>
  <si>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Budowa sieci kolektora sanitarnego do budynkó we   wsi Bystrze.</t>
  </si>
  <si>
    <t>Urząd Gminy Miłoradz</t>
  </si>
  <si>
    <t>-</t>
  </si>
  <si>
    <t>Podłączenie do sieci kanalizacji sanitarnej gospodarstw domowych w  Mątowach Wielkich</t>
  </si>
  <si>
    <t>Budowa sieci kolektora sanitarnego do budynków we   wsi Mątowy Wielkie</t>
  </si>
  <si>
    <t>Podłączenie do sieci kanalizacji sanitarnej gospodarstw domowych w  Pogorzałej Wsi</t>
  </si>
  <si>
    <t>Budowa sieci kolektora sanitarnego do budynków we   wsi Pogorzała Wieś</t>
  </si>
  <si>
    <t>2005     2008</t>
  </si>
  <si>
    <t xml:space="preserve"> </t>
  </si>
  <si>
    <t xml:space="preserve">Poprawa jakości wody pitnej i uporządkowanie gospodarki wodno-ściekowej w obszarze funkcjonalnym Żuław                                               </t>
  </si>
  <si>
    <t>Wymiana awaryjnych rurociągów azbestowo-cementowych,połączenie wodociągów w pierścienie,budowa kanalizacji w gm.Miłoradz</t>
  </si>
  <si>
    <t>Poprawa infrastruktury na terenie gminy</t>
  </si>
  <si>
    <t>Udział własny gminy w programach sektorowych SPO</t>
  </si>
  <si>
    <t>Wykonanie dokumentacji technicznej</t>
  </si>
  <si>
    <t>Remont chodnika w Miłoradzu</t>
  </si>
  <si>
    <t>Poprawa stanów chodników</t>
  </si>
  <si>
    <t>III</t>
  </si>
  <si>
    <t>OŚWIATA I</t>
  </si>
  <si>
    <t>WYCHOWANIE</t>
  </si>
  <si>
    <t>Poprawa stanu technicznego budynku</t>
  </si>
  <si>
    <t>2006     2006</t>
  </si>
  <si>
    <t>IV</t>
  </si>
  <si>
    <t>V</t>
  </si>
  <si>
    <t>BEZPIECZEŃSTWO PUBLICZNE I OCHRONA PRZECIWPOŻAROWA</t>
  </si>
  <si>
    <t>Wymiana przestarzałego taboru samochodowego.</t>
  </si>
  <si>
    <t>zakup samochodu</t>
  </si>
  <si>
    <t xml:space="preserve">Kultra fizyczna i sport         </t>
  </si>
  <si>
    <t>Poprawa warunków dla sportowców</t>
  </si>
  <si>
    <t>Dobudowa zaplecza socjalnego dla gminno - szkolnego obiektu sportowego w Miłoradzu</t>
  </si>
  <si>
    <t>OGÓŁEM</t>
  </si>
  <si>
    <t>II</t>
  </si>
  <si>
    <t xml:space="preserve">TRANSPORT I ŁĄCZNOŚĆ </t>
  </si>
  <si>
    <t>VI</t>
  </si>
  <si>
    <t>Budowa kanalizacji sanitarnej  w miejscowosci Bystrze - Gmina Miłoradz.(działanie 3.1)</t>
  </si>
  <si>
    <t>Budowa kanalizacji sanitarnej grawitacyjno- tłocznej z przyłączmi do budynków w miejscowosci  Mątowy Wielkie (działanie 3.1)</t>
  </si>
  <si>
    <t>Budowa kanalizacji sanitarnej grawitacyjno- tłocznej z przyłączmi do budynków w miejscowosci  Pogorzała Wieś (działanie 3.1)</t>
  </si>
  <si>
    <t>Realizacja programów odnowy wsi - SPO (działanie 2.3-01)</t>
  </si>
  <si>
    <t>Rozbudowa i modernizacja obiektu sportowego przy Szkole Podstawowej i Gimnazjum Publicznym w Miłoradzu (działanie 3.5)</t>
  </si>
  <si>
    <t>"Kształtowanie centrum wsi i rozwój jej funkcji kulturalno rozrywkowych - doposażenie świetlicy i budowa parkingów w Kończewicach"</t>
  </si>
  <si>
    <t>"Odnowa zabytkowego obiektu świetlicy oraz modernizacja przestrzeni w centrum wsi Stara Kościelnica"</t>
  </si>
  <si>
    <t>2005     2006</t>
  </si>
  <si>
    <t>Administracja publiczna</t>
  </si>
  <si>
    <t>Zakup sprzętu komp.</t>
  </si>
  <si>
    <t>Doposażenie stanowiska pracy.</t>
  </si>
  <si>
    <t>Urząd Gminy 
Miłoradz</t>
  </si>
  <si>
    <t>WIELOLETNIE PROGRAMY INWESTYCYJNE NA LATA  2006 - 2013</t>
  </si>
  <si>
    <t>Wartość wydatków 2009</t>
  </si>
  <si>
    <t>Wartość wydatków 2010</t>
  </si>
  <si>
    <t>Wartość wydatków 2011</t>
  </si>
  <si>
    <t>Wartość wydatków 2012</t>
  </si>
  <si>
    <t>Wartość wydatków 2013</t>
  </si>
  <si>
    <t>Podłączenie ścieków do kanalizacji sanitarnej w Czerwonych Stogach</t>
  </si>
  <si>
    <t>Skierowanie ścieków do oczyszczalni w czerwonych Stogach.</t>
  </si>
  <si>
    <t>Budowai kolektora sanitarnego do Czerwonych Stogów.</t>
  </si>
  <si>
    <t>2006  2006</t>
  </si>
  <si>
    <t>Poprawa jakości dostarczanej wody pitnej.</t>
  </si>
  <si>
    <t>2006   2006</t>
  </si>
  <si>
    <t>Poprawa stanu technicznego studzienek - osiedle Miłoradz</t>
  </si>
  <si>
    <t xml:space="preserve">Poprawa stanu technicznego studzienek </t>
  </si>
  <si>
    <t>Remont drogi powiatowej nr 2916G relacji dr. Kr. Nr 22 - Mątowy Wielkie</t>
  </si>
  <si>
    <t>Poprawa stanu technicznego drogi.</t>
  </si>
  <si>
    <t>2005   2006</t>
  </si>
  <si>
    <t>Poprawa stanu technicznego dróg.</t>
  </si>
  <si>
    <t>2006    2006</t>
  </si>
  <si>
    <t>Zakup sprzętu komp. Do przesyłania wniosków o wydanie dowodu osobistego.</t>
  </si>
  <si>
    <t>zakup samochodu dla OSP Miłoradz</t>
  </si>
  <si>
    <t>Remont hali sportowej w Miłoradzu.</t>
  </si>
  <si>
    <t>VII</t>
  </si>
  <si>
    <t>POMOC SPOŁECZNA</t>
  </si>
  <si>
    <t>Adaptacja obiektu w Kończewicach (kotłownia) na Ośrodek Wsparcia Dziennego</t>
  </si>
  <si>
    <t>Zakup autobusu</t>
  </si>
  <si>
    <t>VIII</t>
  </si>
  <si>
    <t>GOSPODARKA KOMUNALNA I OCHRONA ŚRODOWISKA</t>
  </si>
  <si>
    <t>Modernizacja oświetlenia ulicznego w Miłoradzu przy ul. Szkolnej</t>
  </si>
  <si>
    <t>Opracowanie dokumentacji  na remont drogi powiatowe relacjij skrzyż. Z dr. Kr. Nr 22, Stara Kościelnica, Miłoradz, Pogorzała Wieś i Miłoradz skrzyżowanie - Mątowy Wielkie</t>
  </si>
  <si>
    <t>Załącznik nr 7                                                                                                                                    do Uchwały Budżetowej Nr XXXII/240/06                                                                                                                                                                                                                                    Rady Gminy Miłoradz                                                                                                                                       z dnia 8 marca 2006 roku</t>
  </si>
  <si>
    <t>"Modernizacja i wyposażenie terenów pełniących funkcje rekreacyjne w Miłoradzu"</t>
  </si>
  <si>
    <t>2003    2006</t>
  </si>
  <si>
    <t>Remont studni głębinowej w Miłoradzu</t>
  </si>
  <si>
    <t>2004        2008</t>
  </si>
  <si>
    <t>2007     2013</t>
  </si>
  <si>
    <t>2006        2006</t>
  </si>
  <si>
    <t>Zakup ciągnika z pługiem dla Zakładu Gospodarki Komunalnej w Miłoradzu</t>
  </si>
  <si>
    <t>2006
2006</t>
  </si>
  <si>
    <t>Remont i modernizacja obiektów sportowych przy Szkole Podstawowej w Kończewicach</t>
  </si>
  <si>
    <t>Plac zabaw dla sołectwa Stara Wisła</t>
  </si>
  <si>
    <t>Opieka nad osobami niepełnosprawnymi</t>
  </si>
  <si>
    <t>Przewóz zawodników na zawody sportowe</t>
  </si>
  <si>
    <t>Modernizacja boisk sportowych</t>
  </si>
  <si>
    <t>Poprawa bezpieczeństwa mieszkańców</t>
  </si>
  <si>
    <t>Poprawa świadczonych usług dla mieszkańców gminy.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</si>
</sst>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3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5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3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4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4" fillId="0" borderId="6" xfId="0" applyNumberFormat="1" applyFont="1" applyBorder="1" applyAlignment="1">
      <alignment vertical="top" wrapText="1"/>
    </xf>
    <xf numFmtId="0" fontId="4" fillId="0" borderId="6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zoomScale="80" zoomScaleNormal="80" workbookViewId="0" topLeftCell="A1">
      <pane ySplit="2970" topLeftCell="BM28" activePane="bottomLeft" state="split"/>
      <selection pane="topLeft" activeCell="AM2" sqref="AM2:AP2"/>
      <selection pane="bottomLeft" activeCell="E35" sqref="E35"/>
    </sheetView>
  </sheetViews>
  <sheetFormatPr defaultColWidth="9.00390625" defaultRowHeight="12.75"/>
  <cols>
    <col min="1" max="1" width="4.375" style="1" customWidth="1"/>
    <col min="2" max="2" width="29.375" style="1" customWidth="1"/>
    <col min="3" max="3" width="25.125" style="1" customWidth="1"/>
    <col min="4" max="4" width="23.125" style="1" customWidth="1"/>
    <col min="5" max="5" width="17.625" style="1" customWidth="1"/>
    <col min="6" max="6" width="8.875" style="1" customWidth="1"/>
    <col min="7" max="7" width="16.875" style="1" customWidth="1"/>
    <col min="8" max="8" width="17.00390625" style="1" customWidth="1"/>
    <col min="9" max="10" width="16.875" style="1" customWidth="1"/>
    <col min="11" max="13" width="17.00390625" style="1" customWidth="1"/>
    <col min="14" max="14" width="16.875" style="1" customWidth="1"/>
    <col min="15" max="15" width="17.00390625" style="1" customWidth="1"/>
    <col min="16" max="19" width="16.875" style="1" customWidth="1"/>
    <col min="20" max="21" width="17.00390625" style="1" customWidth="1"/>
    <col min="22" max="23" width="16.875" style="1" customWidth="1"/>
    <col min="24" max="25" width="17.00390625" style="1" customWidth="1"/>
    <col min="26" max="41" width="16.875" style="1" customWidth="1"/>
    <col min="42" max="42" width="17.00390625" style="1" customWidth="1"/>
    <col min="43" max="16384" width="9.125" style="1" customWidth="1"/>
  </cols>
  <sheetData>
    <row r="1" spans="1:5" ht="11.25" customHeight="1">
      <c r="A1" s="92" t="s">
        <v>79</v>
      </c>
      <c r="B1" s="92"/>
      <c r="C1" s="92"/>
      <c r="D1" s="92"/>
      <c r="E1" s="92"/>
    </row>
    <row r="2" spans="1:42" ht="54.75" customHeight="1">
      <c r="A2" s="92"/>
      <c r="B2" s="92"/>
      <c r="C2" s="92"/>
      <c r="D2" s="92"/>
      <c r="E2" s="92"/>
      <c r="S2" s="93"/>
      <c r="T2" s="93"/>
      <c r="U2" s="93"/>
      <c r="V2" s="93"/>
      <c r="AM2" s="93" t="s">
        <v>109</v>
      </c>
      <c r="AN2" s="93"/>
      <c r="AO2" s="93"/>
      <c r="AP2" s="93"/>
    </row>
    <row r="3" spans="5:14" ht="6.75" customHeight="1">
      <c r="E3" s="2"/>
      <c r="L3" s="94"/>
      <c r="M3" s="94"/>
      <c r="N3" s="94"/>
    </row>
    <row r="4" spans="1:42" ht="18" customHeight="1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89" t="s">
        <v>6</v>
      </c>
      <c r="H4" s="90"/>
      <c r="I4" s="90"/>
      <c r="J4" s="91"/>
      <c r="K4" s="89" t="s">
        <v>7</v>
      </c>
      <c r="L4" s="90"/>
      <c r="M4" s="90"/>
      <c r="N4" s="91"/>
      <c r="O4" s="89" t="s">
        <v>8</v>
      </c>
      <c r="P4" s="90"/>
      <c r="Q4" s="90"/>
      <c r="R4" s="91"/>
      <c r="S4" s="89" t="s">
        <v>9</v>
      </c>
      <c r="T4" s="90"/>
      <c r="U4" s="90"/>
      <c r="V4" s="91"/>
      <c r="W4" s="89" t="s">
        <v>80</v>
      </c>
      <c r="X4" s="90"/>
      <c r="Y4" s="90"/>
      <c r="Z4" s="91"/>
      <c r="AA4" s="89" t="s">
        <v>81</v>
      </c>
      <c r="AB4" s="90"/>
      <c r="AC4" s="90"/>
      <c r="AD4" s="91"/>
      <c r="AE4" s="89" t="s">
        <v>82</v>
      </c>
      <c r="AF4" s="90"/>
      <c r="AG4" s="90"/>
      <c r="AH4" s="91"/>
      <c r="AI4" s="89" t="s">
        <v>83</v>
      </c>
      <c r="AJ4" s="90"/>
      <c r="AK4" s="90"/>
      <c r="AL4" s="91"/>
      <c r="AM4" s="89" t="s">
        <v>84</v>
      </c>
      <c r="AN4" s="90"/>
      <c r="AO4" s="90"/>
      <c r="AP4" s="91"/>
    </row>
    <row r="5" spans="1:42" ht="62.25" customHeight="1">
      <c r="A5" s="96"/>
      <c r="B5" s="96"/>
      <c r="C5" s="96"/>
      <c r="D5" s="96"/>
      <c r="E5" s="96"/>
      <c r="F5" s="96"/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13</v>
      </c>
      <c r="O5" s="5" t="s">
        <v>10</v>
      </c>
      <c r="P5" s="5" t="s">
        <v>15</v>
      </c>
      <c r="Q5" s="5" t="s">
        <v>17</v>
      </c>
      <c r="R5" s="5" t="s">
        <v>13</v>
      </c>
      <c r="S5" s="5" t="s">
        <v>14</v>
      </c>
      <c r="T5" s="5" t="s">
        <v>15</v>
      </c>
      <c r="U5" s="5" t="s">
        <v>16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13</v>
      </c>
      <c r="AA5" s="5" t="s">
        <v>14</v>
      </c>
      <c r="AB5" s="5" t="s">
        <v>15</v>
      </c>
      <c r="AC5" s="5" t="s">
        <v>16</v>
      </c>
      <c r="AD5" s="5" t="s">
        <v>13</v>
      </c>
      <c r="AE5" s="5" t="s">
        <v>14</v>
      </c>
      <c r="AF5" s="5" t="s">
        <v>15</v>
      </c>
      <c r="AG5" s="5" t="s">
        <v>16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13</v>
      </c>
      <c r="AM5" s="5" t="s">
        <v>14</v>
      </c>
      <c r="AN5" s="5" t="s">
        <v>15</v>
      </c>
      <c r="AO5" s="5" t="s">
        <v>16</v>
      </c>
      <c r="AP5" s="5" t="s">
        <v>13</v>
      </c>
    </row>
    <row r="6" spans="1:42" ht="18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 t="s">
        <v>18</v>
      </c>
      <c r="I6" s="6" t="s">
        <v>19</v>
      </c>
      <c r="J6" s="6" t="s">
        <v>20</v>
      </c>
      <c r="K6" s="6">
        <v>9</v>
      </c>
      <c r="L6" s="6" t="s">
        <v>21</v>
      </c>
      <c r="M6" s="6" t="s">
        <v>22</v>
      </c>
      <c r="N6" s="6" t="s">
        <v>23</v>
      </c>
      <c r="O6" s="6">
        <v>10</v>
      </c>
      <c r="P6" s="6" t="s">
        <v>24</v>
      </c>
      <c r="Q6" s="6" t="s">
        <v>25</v>
      </c>
      <c r="R6" s="6" t="s">
        <v>26</v>
      </c>
      <c r="S6" s="6">
        <v>11</v>
      </c>
      <c r="T6" s="6" t="s">
        <v>27</v>
      </c>
      <c r="U6" s="6" t="s">
        <v>28</v>
      </c>
      <c r="V6" s="6" t="s">
        <v>29</v>
      </c>
      <c r="W6" s="6">
        <v>11</v>
      </c>
      <c r="X6" s="6" t="s">
        <v>27</v>
      </c>
      <c r="Y6" s="6" t="s">
        <v>28</v>
      </c>
      <c r="Z6" s="6" t="s">
        <v>29</v>
      </c>
      <c r="AA6" s="6">
        <v>11</v>
      </c>
      <c r="AB6" s="6" t="s">
        <v>27</v>
      </c>
      <c r="AC6" s="6" t="s">
        <v>28</v>
      </c>
      <c r="AD6" s="6" t="s">
        <v>29</v>
      </c>
      <c r="AE6" s="6">
        <v>11</v>
      </c>
      <c r="AF6" s="6" t="s">
        <v>27</v>
      </c>
      <c r="AG6" s="6" t="s">
        <v>28</v>
      </c>
      <c r="AH6" s="6" t="s">
        <v>29</v>
      </c>
      <c r="AI6" s="6">
        <v>11</v>
      </c>
      <c r="AJ6" s="6" t="s">
        <v>27</v>
      </c>
      <c r="AK6" s="6" t="s">
        <v>28</v>
      </c>
      <c r="AL6" s="6" t="s">
        <v>29</v>
      </c>
      <c r="AM6" s="6">
        <v>11</v>
      </c>
      <c r="AN6" s="6" t="s">
        <v>27</v>
      </c>
      <c r="AO6" s="6" t="s">
        <v>28</v>
      </c>
      <c r="AP6" s="6" t="s">
        <v>29</v>
      </c>
    </row>
    <row r="7" spans="1:42" ht="18">
      <c r="A7" s="7" t="s">
        <v>30</v>
      </c>
      <c r="B7" s="7" t="s">
        <v>31</v>
      </c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8">
      <c r="A8" s="10"/>
      <c r="B8" s="11" t="s">
        <v>32</v>
      </c>
      <c r="C8" s="10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45.75" customHeight="1">
      <c r="A9" s="10"/>
      <c r="B9" s="13" t="s">
        <v>85</v>
      </c>
      <c r="C9" s="13" t="s">
        <v>86</v>
      </c>
      <c r="D9" s="13" t="s">
        <v>87</v>
      </c>
      <c r="E9" s="15" t="s">
        <v>35</v>
      </c>
      <c r="F9" s="15" t="s">
        <v>88</v>
      </c>
      <c r="G9" s="16">
        <v>120740</v>
      </c>
      <c r="H9" s="16"/>
      <c r="I9" s="16">
        <v>120740</v>
      </c>
      <c r="J9" s="16"/>
      <c r="K9" s="16">
        <v>120740</v>
      </c>
      <c r="L9" s="16"/>
      <c r="M9" s="16">
        <v>120740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45.75" customHeight="1">
      <c r="A10" s="10"/>
      <c r="B10" s="13" t="s">
        <v>112</v>
      </c>
      <c r="C10" s="13" t="s">
        <v>89</v>
      </c>
      <c r="D10" s="13" t="s">
        <v>112</v>
      </c>
      <c r="E10" s="15" t="s">
        <v>35</v>
      </c>
      <c r="F10" s="15" t="s">
        <v>90</v>
      </c>
      <c r="G10" s="16">
        <v>8000</v>
      </c>
      <c r="H10" s="16"/>
      <c r="I10" s="16">
        <v>8000</v>
      </c>
      <c r="J10" s="16"/>
      <c r="K10" s="16">
        <v>8000</v>
      </c>
      <c r="L10" s="16"/>
      <c r="M10" s="16">
        <v>8000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ht="63.75" customHeight="1">
      <c r="A11" s="10"/>
      <c r="B11" s="62" t="s">
        <v>91</v>
      </c>
      <c r="C11" s="62" t="s">
        <v>92</v>
      </c>
      <c r="D11" s="62" t="s">
        <v>91</v>
      </c>
      <c r="E11" s="61" t="s">
        <v>35</v>
      </c>
      <c r="F11" s="61" t="s">
        <v>90</v>
      </c>
      <c r="G11" s="48">
        <v>20000</v>
      </c>
      <c r="H11" s="48"/>
      <c r="I11" s="48">
        <v>20000</v>
      </c>
      <c r="J11" s="48"/>
      <c r="K11" s="48">
        <v>20000</v>
      </c>
      <c r="L11" s="48"/>
      <c r="M11" s="48">
        <v>20000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ht="48.75" customHeight="1">
      <c r="A12" s="32"/>
      <c r="B12" s="33" t="s">
        <v>70</v>
      </c>
      <c r="C12" s="33"/>
      <c r="D12" s="13"/>
      <c r="E12" s="34"/>
      <c r="F12" s="20"/>
      <c r="G12" s="16"/>
      <c r="H12" s="17"/>
      <c r="I12" s="16"/>
      <c r="J12" s="24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91.5" customHeight="1">
      <c r="A13" s="32"/>
      <c r="B13" s="13" t="s">
        <v>72</v>
      </c>
      <c r="C13" s="33" t="s">
        <v>45</v>
      </c>
      <c r="D13" s="13" t="s">
        <v>46</v>
      </c>
      <c r="E13" s="34" t="s">
        <v>35</v>
      </c>
      <c r="F13" s="20" t="s">
        <v>74</v>
      </c>
      <c r="G13" s="16">
        <v>63281.41</v>
      </c>
      <c r="H13" s="17">
        <v>50625</v>
      </c>
      <c r="I13" s="16">
        <v>12656.41</v>
      </c>
      <c r="J13" s="24"/>
      <c r="K13" s="17">
        <v>52474</v>
      </c>
      <c r="L13" s="17">
        <v>41979</v>
      </c>
      <c r="M13" s="17">
        <v>10495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80.25" customHeight="1">
      <c r="A14" s="32"/>
      <c r="B14" s="13" t="s">
        <v>73</v>
      </c>
      <c r="C14" s="33" t="s">
        <v>45</v>
      </c>
      <c r="D14" s="13" t="s">
        <v>46</v>
      </c>
      <c r="E14" s="34" t="s">
        <v>35</v>
      </c>
      <c r="F14" s="20" t="s">
        <v>74</v>
      </c>
      <c r="G14" s="16">
        <v>226172.51</v>
      </c>
      <c r="H14" s="17">
        <v>180938</v>
      </c>
      <c r="I14" s="16">
        <v>45234.51</v>
      </c>
      <c r="J14" s="24"/>
      <c r="K14" s="17">
        <v>190670</v>
      </c>
      <c r="L14" s="17">
        <v>152536</v>
      </c>
      <c r="M14" s="17">
        <v>38134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65.25" customHeight="1">
      <c r="A15" s="32"/>
      <c r="B15" s="13" t="s">
        <v>110</v>
      </c>
      <c r="C15" s="33" t="s">
        <v>45</v>
      </c>
      <c r="D15" s="13" t="s">
        <v>46</v>
      </c>
      <c r="E15" s="34" t="s">
        <v>35</v>
      </c>
      <c r="F15" s="20" t="s">
        <v>97</v>
      </c>
      <c r="G15" s="16">
        <v>83013</v>
      </c>
      <c r="H15" s="17"/>
      <c r="I15" s="16">
        <v>24753</v>
      </c>
      <c r="J15" s="21">
        <v>58260</v>
      </c>
      <c r="K15" s="17">
        <v>83013</v>
      </c>
      <c r="L15" s="17"/>
      <c r="M15" s="17">
        <v>24753</v>
      </c>
      <c r="N15" s="21">
        <v>58260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94.5" customHeight="1">
      <c r="A16" s="10"/>
      <c r="B16" s="13" t="s">
        <v>67</v>
      </c>
      <c r="C16" s="13" t="s">
        <v>33</v>
      </c>
      <c r="D16" s="14" t="s">
        <v>34</v>
      </c>
      <c r="E16" s="15" t="s">
        <v>35</v>
      </c>
      <c r="F16" s="15" t="s">
        <v>113</v>
      </c>
      <c r="G16" s="16">
        <v>1290374.11</v>
      </c>
      <c r="H16" s="16">
        <v>935420</v>
      </c>
      <c r="I16" s="16">
        <v>230232.11</v>
      </c>
      <c r="J16" s="17">
        <v>124722</v>
      </c>
      <c r="K16" s="85"/>
      <c r="L16" s="85"/>
      <c r="M16" s="85"/>
      <c r="O16" s="16"/>
      <c r="P16" s="16"/>
      <c r="Q16" s="16"/>
      <c r="R16" s="18"/>
      <c r="S16" s="16">
        <v>1264266.11</v>
      </c>
      <c r="T16" s="16">
        <v>935420</v>
      </c>
      <c r="U16" s="16">
        <v>204124.11</v>
      </c>
      <c r="V16" s="18">
        <v>124722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108.75" customHeight="1">
      <c r="A17" s="10"/>
      <c r="B17" s="19" t="s">
        <v>68</v>
      </c>
      <c r="C17" s="13" t="s">
        <v>37</v>
      </c>
      <c r="D17" s="14" t="s">
        <v>38</v>
      </c>
      <c r="E17" s="15" t="s">
        <v>35</v>
      </c>
      <c r="F17" s="20" t="s">
        <v>41</v>
      </c>
      <c r="G17" s="17">
        <v>1300000</v>
      </c>
      <c r="H17" s="21">
        <v>975000</v>
      </c>
      <c r="I17" s="17">
        <v>195000</v>
      </c>
      <c r="J17" s="16">
        <v>130000</v>
      </c>
      <c r="K17" s="85"/>
      <c r="L17" s="85"/>
      <c r="M17" s="85"/>
      <c r="N17" s="18"/>
      <c r="O17" s="16"/>
      <c r="P17" s="23"/>
      <c r="Q17" s="16"/>
      <c r="S17" s="16">
        <v>1265816</v>
      </c>
      <c r="T17" s="21">
        <v>975000</v>
      </c>
      <c r="U17" s="16">
        <v>160816</v>
      </c>
      <c r="V17" s="24">
        <v>130000</v>
      </c>
      <c r="W17" s="18"/>
      <c r="X17" s="21"/>
      <c r="Y17" s="18"/>
      <c r="Z17" s="25"/>
      <c r="AA17" s="18"/>
      <c r="AB17" s="21"/>
      <c r="AC17" s="18"/>
      <c r="AD17" s="25"/>
      <c r="AE17" s="18"/>
      <c r="AF17" s="21"/>
      <c r="AG17" s="18"/>
      <c r="AH17" s="25"/>
      <c r="AI17" s="18"/>
      <c r="AJ17" s="21"/>
      <c r="AK17" s="18"/>
      <c r="AL17" s="25"/>
      <c r="AM17" s="18"/>
      <c r="AN17" s="21"/>
      <c r="AO17" s="18"/>
      <c r="AP17" s="25"/>
    </row>
    <row r="18" spans="1:42" ht="114.75" customHeight="1">
      <c r="A18" s="10"/>
      <c r="B18" s="13" t="s">
        <v>69</v>
      </c>
      <c r="C18" s="13" t="s">
        <v>39</v>
      </c>
      <c r="D18" s="14" t="s">
        <v>40</v>
      </c>
      <c r="E18" s="15" t="s">
        <v>35</v>
      </c>
      <c r="F18" s="20" t="s">
        <v>41</v>
      </c>
      <c r="G18" s="17">
        <v>1600000</v>
      </c>
      <c r="H18" s="21">
        <v>1200000</v>
      </c>
      <c r="I18" s="17">
        <v>160000</v>
      </c>
      <c r="J18" s="16">
        <v>240000</v>
      </c>
      <c r="K18" s="85"/>
      <c r="L18" s="85"/>
      <c r="M18" s="85"/>
      <c r="N18" s="18"/>
      <c r="O18" s="16"/>
      <c r="P18" s="23"/>
      <c r="Q18" s="16"/>
      <c r="R18" s="24"/>
      <c r="S18" s="18">
        <v>1565816</v>
      </c>
      <c r="T18" s="21">
        <v>1200000</v>
      </c>
      <c r="U18" s="18">
        <v>125816</v>
      </c>
      <c r="V18" s="25">
        <v>240000</v>
      </c>
      <c r="W18" s="18"/>
      <c r="X18" s="21"/>
      <c r="Y18" s="18"/>
      <c r="Z18" s="25"/>
      <c r="AA18" s="18"/>
      <c r="AB18" s="21"/>
      <c r="AC18" s="18"/>
      <c r="AD18" s="25"/>
      <c r="AE18" s="18"/>
      <c r="AF18" s="21"/>
      <c r="AG18" s="18"/>
      <c r="AH18" s="25"/>
      <c r="AI18" s="18"/>
      <c r="AJ18" s="21"/>
      <c r="AK18" s="18"/>
      <c r="AL18" s="25"/>
      <c r="AM18" s="18"/>
      <c r="AN18" s="21"/>
      <c r="AO18" s="18"/>
      <c r="AP18" s="25"/>
    </row>
    <row r="19" spans="1:42" ht="129" customHeight="1">
      <c r="A19" s="42" t="s">
        <v>42</v>
      </c>
      <c r="B19" s="86" t="s">
        <v>43</v>
      </c>
      <c r="C19" s="37" t="s">
        <v>44</v>
      </c>
      <c r="D19" s="37" t="s">
        <v>44</v>
      </c>
      <c r="E19" s="38" t="s">
        <v>35</v>
      </c>
      <c r="F19" s="39" t="s">
        <v>114</v>
      </c>
      <c r="G19" s="41">
        <v>7000000</v>
      </c>
      <c r="H19" s="41">
        <v>5250000</v>
      </c>
      <c r="I19" s="41">
        <v>1050000</v>
      </c>
      <c r="J19" s="41">
        <v>700000</v>
      </c>
      <c r="K19" s="40"/>
      <c r="L19" s="87" t="s">
        <v>36</v>
      </c>
      <c r="M19" s="40"/>
      <c r="N19" s="43" t="s">
        <v>36</v>
      </c>
      <c r="O19" s="40">
        <v>1000000</v>
      </c>
      <c r="P19" s="41">
        <v>750000</v>
      </c>
      <c r="Q19" s="40">
        <v>150000</v>
      </c>
      <c r="R19" s="43">
        <v>100000</v>
      </c>
      <c r="S19" s="43">
        <v>1000000</v>
      </c>
      <c r="T19" s="41">
        <v>750000</v>
      </c>
      <c r="U19" s="43">
        <v>150000</v>
      </c>
      <c r="V19" s="65">
        <v>100000</v>
      </c>
      <c r="W19" s="43">
        <v>1000000</v>
      </c>
      <c r="X19" s="41">
        <v>750000</v>
      </c>
      <c r="Y19" s="43">
        <v>150000</v>
      </c>
      <c r="Z19" s="65">
        <v>100000</v>
      </c>
      <c r="AA19" s="43">
        <v>1000000</v>
      </c>
      <c r="AB19" s="41">
        <v>750000</v>
      </c>
      <c r="AC19" s="43">
        <v>150000</v>
      </c>
      <c r="AD19" s="65">
        <v>100000</v>
      </c>
      <c r="AE19" s="43">
        <v>1000000</v>
      </c>
      <c r="AF19" s="41">
        <v>750000</v>
      </c>
      <c r="AG19" s="43">
        <v>150000</v>
      </c>
      <c r="AH19" s="65">
        <v>100000</v>
      </c>
      <c r="AI19" s="43">
        <v>1000000</v>
      </c>
      <c r="AJ19" s="41">
        <v>750000</v>
      </c>
      <c r="AK19" s="43">
        <v>150000</v>
      </c>
      <c r="AL19" s="65">
        <v>100000</v>
      </c>
      <c r="AM19" s="43">
        <v>1000000</v>
      </c>
      <c r="AN19" s="41">
        <v>750000</v>
      </c>
      <c r="AO19" s="43">
        <v>150000</v>
      </c>
      <c r="AP19" s="65">
        <v>100000</v>
      </c>
    </row>
    <row r="20" spans="1:42" ht="32.25" customHeight="1">
      <c r="A20" s="32" t="s">
        <v>64</v>
      </c>
      <c r="B20" s="44" t="s">
        <v>65</v>
      </c>
      <c r="C20" s="19"/>
      <c r="D20" s="45"/>
      <c r="E20" s="15"/>
      <c r="F20" s="34"/>
      <c r="G20" s="16"/>
      <c r="H20" s="22"/>
      <c r="I20" s="16"/>
      <c r="J20" s="22"/>
      <c r="K20" s="18"/>
      <c r="L20" s="24"/>
      <c r="M20" s="18"/>
      <c r="N20" s="22"/>
      <c r="O20" s="18"/>
      <c r="P20" s="24"/>
      <c r="Q20" s="18"/>
      <c r="R20" s="24"/>
      <c r="S20" s="18"/>
      <c r="T20" s="24"/>
      <c r="U20" s="18"/>
      <c r="V20" s="46"/>
      <c r="W20" s="18"/>
      <c r="X20" s="24"/>
      <c r="Y20" s="18"/>
      <c r="Z20" s="46"/>
      <c r="AA20" s="18"/>
      <c r="AB20" s="24"/>
      <c r="AC20" s="18"/>
      <c r="AD20" s="46"/>
      <c r="AE20" s="18"/>
      <c r="AF20" s="24"/>
      <c r="AG20" s="18"/>
      <c r="AH20" s="46"/>
      <c r="AI20" s="18"/>
      <c r="AJ20" s="24"/>
      <c r="AK20" s="18"/>
      <c r="AL20" s="46"/>
      <c r="AM20" s="18"/>
      <c r="AN20" s="24"/>
      <c r="AO20" s="18"/>
      <c r="AP20" s="46"/>
    </row>
    <row r="21" spans="1:42" ht="45" customHeight="1">
      <c r="A21" s="32"/>
      <c r="B21" s="47" t="s">
        <v>93</v>
      </c>
      <c r="C21" s="13" t="s">
        <v>94</v>
      </c>
      <c r="D21" s="47" t="s">
        <v>93</v>
      </c>
      <c r="E21" s="15"/>
      <c r="F21" s="34" t="s">
        <v>95</v>
      </c>
      <c r="G21" s="16">
        <v>3690000</v>
      </c>
      <c r="H21" s="22"/>
      <c r="I21" s="16">
        <v>570000</v>
      </c>
      <c r="J21" s="22"/>
      <c r="K21" s="18">
        <v>570000</v>
      </c>
      <c r="L21" s="24"/>
      <c r="M21" s="18">
        <v>570000</v>
      </c>
      <c r="N21" s="22"/>
      <c r="O21" s="18"/>
      <c r="P21" s="24"/>
      <c r="Q21" s="18"/>
      <c r="R21" s="24"/>
      <c r="S21" s="18"/>
      <c r="T21" s="24"/>
      <c r="U21" s="18"/>
      <c r="V21" s="46"/>
      <c r="W21" s="18"/>
      <c r="X21" s="24"/>
      <c r="Y21" s="18"/>
      <c r="Z21" s="46"/>
      <c r="AA21" s="18"/>
      <c r="AB21" s="24"/>
      <c r="AC21" s="18"/>
      <c r="AD21" s="46"/>
      <c r="AE21" s="18"/>
      <c r="AF21" s="24"/>
      <c r="AG21" s="18"/>
      <c r="AH21" s="46"/>
      <c r="AI21" s="18"/>
      <c r="AJ21" s="24"/>
      <c r="AK21" s="18"/>
      <c r="AL21" s="46"/>
      <c r="AM21" s="18"/>
      <c r="AN21" s="24"/>
      <c r="AO21" s="18"/>
      <c r="AP21" s="46"/>
    </row>
    <row r="22" spans="1:42" ht="108.75" customHeight="1">
      <c r="A22" s="35"/>
      <c r="B22" s="47" t="s">
        <v>108</v>
      </c>
      <c r="C22" s="13" t="s">
        <v>96</v>
      </c>
      <c r="D22" s="47" t="s">
        <v>47</v>
      </c>
      <c r="E22" s="15" t="s">
        <v>35</v>
      </c>
      <c r="F22" s="34" t="s">
        <v>115</v>
      </c>
      <c r="G22" s="16">
        <v>96000</v>
      </c>
      <c r="H22" s="22"/>
      <c r="I22" s="16">
        <v>96000</v>
      </c>
      <c r="J22" s="17"/>
      <c r="K22" s="48">
        <v>96000</v>
      </c>
      <c r="L22" s="48"/>
      <c r="M22" s="48">
        <v>96000</v>
      </c>
      <c r="N22" s="49"/>
      <c r="O22" s="17"/>
      <c r="P22" s="21"/>
      <c r="Q22" s="17"/>
      <c r="R22" s="21"/>
      <c r="S22" s="17"/>
      <c r="T22" s="21"/>
      <c r="U22" s="17"/>
      <c r="V22" s="21"/>
      <c r="W22" s="18"/>
      <c r="X22" s="24"/>
      <c r="Y22" s="18"/>
      <c r="Z22" s="46"/>
      <c r="AA22" s="18"/>
      <c r="AB22" s="24"/>
      <c r="AC22" s="18"/>
      <c r="AD22" s="46"/>
      <c r="AE22" s="18"/>
      <c r="AF22" s="24"/>
      <c r="AG22" s="18"/>
      <c r="AH22" s="46"/>
      <c r="AI22" s="18"/>
      <c r="AJ22" s="24"/>
      <c r="AK22" s="18"/>
      <c r="AL22" s="46"/>
      <c r="AM22" s="18"/>
      <c r="AN22" s="24"/>
      <c r="AO22" s="18"/>
      <c r="AP22" s="46"/>
    </row>
    <row r="23" spans="1:42" ht="73.5" customHeight="1">
      <c r="A23" s="27"/>
      <c r="B23" s="13" t="s">
        <v>48</v>
      </c>
      <c r="C23" s="50" t="s">
        <v>49</v>
      </c>
      <c r="D23" s="47" t="s">
        <v>48</v>
      </c>
      <c r="E23" s="15" t="s">
        <v>35</v>
      </c>
      <c r="F23" s="51" t="s">
        <v>97</v>
      </c>
      <c r="G23" s="16">
        <v>20000</v>
      </c>
      <c r="H23" s="22"/>
      <c r="I23" s="16">
        <v>20000</v>
      </c>
      <c r="J23" s="17"/>
      <c r="K23" s="48">
        <v>20000</v>
      </c>
      <c r="L23" s="48"/>
      <c r="M23" s="48">
        <v>20000</v>
      </c>
      <c r="N23" s="49"/>
      <c r="O23" s="17"/>
      <c r="P23" s="21"/>
      <c r="Q23" s="17"/>
      <c r="R23" s="21"/>
      <c r="S23" s="17"/>
      <c r="T23" s="21"/>
      <c r="U23" s="17"/>
      <c r="V23" s="21"/>
      <c r="W23" s="18"/>
      <c r="X23" s="24"/>
      <c r="Y23" s="18"/>
      <c r="Z23" s="46"/>
      <c r="AA23" s="18"/>
      <c r="AB23" s="24"/>
      <c r="AC23" s="18"/>
      <c r="AD23" s="46"/>
      <c r="AE23" s="18"/>
      <c r="AF23" s="24"/>
      <c r="AG23" s="18"/>
      <c r="AH23" s="46"/>
      <c r="AI23" s="18"/>
      <c r="AJ23" s="24"/>
      <c r="AK23" s="18"/>
      <c r="AL23" s="46"/>
      <c r="AM23" s="18"/>
      <c r="AN23" s="24"/>
      <c r="AO23" s="18"/>
      <c r="AP23" s="46"/>
    </row>
    <row r="24" spans="1:42" ht="22.5" customHeight="1">
      <c r="A24" s="52" t="s">
        <v>50</v>
      </c>
      <c r="B24" s="55" t="s">
        <v>75</v>
      </c>
      <c r="C24" s="56"/>
      <c r="D24" s="56"/>
      <c r="E24" s="57"/>
      <c r="F24" s="28"/>
      <c r="G24" s="29"/>
      <c r="H24" s="30"/>
      <c r="I24" s="29"/>
      <c r="J24" s="31"/>
      <c r="K24" s="8"/>
      <c r="L24" s="8"/>
      <c r="M24" s="31"/>
      <c r="N24" s="31"/>
      <c r="O24" s="30"/>
      <c r="P24" s="31"/>
      <c r="Q24" s="30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</row>
    <row r="25" spans="1:42" ht="64.5" customHeight="1">
      <c r="A25" s="54"/>
      <c r="B25" s="36" t="s">
        <v>98</v>
      </c>
      <c r="C25" s="36" t="s">
        <v>77</v>
      </c>
      <c r="D25" s="36" t="s">
        <v>76</v>
      </c>
      <c r="E25" s="59" t="s">
        <v>35</v>
      </c>
      <c r="F25" s="60" t="s">
        <v>54</v>
      </c>
      <c r="G25" s="40">
        <v>5000</v>
      </c>
      <c r="H25" s="41"/>
      <c r="I25" s="40"/>
      <c r="J25" s="41">
        <v>5000</v>
      </c>
      <c r="K25" s="40">
        <v>5000</v>
      </c>
      <c r="L25" s="42"/>
      <c r="M25" s="41"/>
      <c r="N25" s="41">
        <v>5000</v>
      </c>
      <c r="O25" s="41"/>
      <c r="P25" s="43"/>
      <c r="Q25" s="41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2" ht="58.5" customHeight="1">
      <c r="A26" s="32" t="s">
        <v>55</v>
      </c>
      <c r="B26" s="58" t="s">
        <v>57</v>
      </c>
      <c r="C26" s="13"/>
      <c r="D26" s="13"/>
      <c r="E26" s="66"/>
      <c r="F26" s="64"/>
      <c r="G26" s="16"/>
      <c r="H26" s="17"/>
      <c r="I26" s="16"/>
      <c r="J26" s="24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3" ht="44.25" customHeight="1">
      <c r="A27" s="68"/>
      <c r="B27" s="69" t="s">
        <v>99</v>
      </c>
      <c r="C27" s="69" t="s">
        <v>58</v>
      </c>
      <c r="D27" s="69" t="s">
        <v>59</v>
      </c>
      <c r="E27" s="70" t="s">
        <v>35</v>
      </c>
      <c r="F27" s="71" t="s">
        <v>97</v>
      </c>
      <c r="G27" s="72">
        <v>88220</v>
      </c>
      <c r="H27" s="73"/>
      <c r="I27" s="72">
        <v>88220</v>
      </c>
      <c r="J27" s="72"/>
      <c r="K27" s="41">
        <v>88220</v>
      </c>
      <c r="L27" s="73"/>
      <c r="M27" s="74">
        <v>88220</v>
      </c>
      <c r="N27" s="74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43"/>
      <c r="AQ27" s="3"/>
    </row>
    <row r="28" spans="1:42" ht="18">
      <c r="A28" s="67" t="s">
        <v>56</v>
      </c>
      <c r="B28" s="11" t="s">
        <v>51</v>
      </c>
      <c r="C28" s="10"/>
      <c r="D28" s="10"/>
      <c r="E28" s="12"/>
      <c r="F28" s="10"/>
      <c r="G28" s="1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8.75" customHeight="1">
      <c r="A29" s="53"/>
      <c r="B29" s="11" t="s">
        <v>52</v>
      </c>
      <c r="C29" s="10"/>
      <c r="D29" s="10"/>
      <c r="E29" s="15"/>
      <c r="F29" s="10"/>
      <c r="G29" s="10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42" customHeight="1">
      <c r="A30" s="10"/>
      <c r="B30" s="62" t="s">
        <v>100</v>
      </c>
      <c r="C30" s="62" t="s">
        <v>53</v>
      </c>
      <c r="D30" s="62"/>
      <c r="E30" s="77" t="s">
        <v>35</v>
      </c>
      <c r="F30" s="76" t="s">
        <v>54</v>
      </c>
      <c r="G30" s="48">
        <v>15000</v>
      </c>
      <c r="H30" s="75"/>
      <c r="I30" s="48">
        <v>15000</v>
      </c>
      <c r="J30" s="46"/>
      <c r="K30" s="63">
        <v>15000</v>
      </c>
      <c r="L30" s="63"/>
      <c r="M30" s="75">
        <v>15000</v>
      </c>
      <c r="N30" s="46"/>
      <c r="O30" s="75"/>
      <c r="P30" s="46"/>
      <c r="Q30" s="7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84" customHeight="1">
      <c r="A31" s="35"/>
      <c r="B31" s="36" t="s">
        <v>71</v>
      </c>
      <c r="C31" s="36" t="s">
        <v>61</v>
      </c>
      <c r="D31" s="36" t="s">
        <v>62</v>
      </c>
      <c r="E31" s="38" t="s">
        <v>35</v>
      </c>
      <c r="F31" s="39" t="s">
        <v>111</v>
      </c>
      <c r="G31" s="65">
        <v>474134.44</v>
      </c>
      <c r="H31" s="41">
        <v>292845</v>
      </c>
      <c r="I31" s="41">
        <v>142243.44</v>
      </c>
      <c r="J31" s="41">
        <v>39046</v>
      </c>
      <c r="K31" s="41">
        <v>406500</v>
      </c>
      <c r="L31" s="41">
        <v>292845</v>
      </c>
      <c r="M31" s="41">
        <v>74609</v>
      </c>
      <c r="N31" s="41">
        <v>39046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2" ht="22.5" customHeight="1">
      <c r="A32" s="32" t="s">
        <v>66</v>
      </c>
      <c r="B32" s="58" t="s">
        <v>102</v>
      </c>
      <c r="C32" s="19"/>
      <c r="D32" s="19"/>
      <c r="E32" s="15"/>
      <c r="F32" s="20"/>
      <c r="G32" s="26"/>
      <c r="H32" s="18"/>
      <c r="I32" s="2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ht="80.25" customHeight="1">
      <c r="A33" s="35"/>
      <c r="B33" s="36" t="s">
        <v>103</v>
      </c>
      <c r="C33" s="36" t="s">
        <v>120</v>
      </c>
      <c r="D33" s="36" t="s">
        <v>103</v>
      </c>
      <c r="E33" s="59" t="s">
        <v>35</v>
      </c>
      <c r="F33" s="60" t="s">
        <v>54</v>
      </c>
      <c r="G33" s="65">
        <v>20000</v>
      </c>
      <c r="H33" s="41"/>
      <c r="I33" s="65">
        <v>20000</v>
      </c>
      <c r="J33" s="43"/>
      <c r="K33" s="41">
        <v>20000</v>
      </c>
      <c r="L33" s="41"/>
      <c r="M33" s="41">
        <v>20000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1:42" ht="49.5" customHeight="1">
      <c r="A34" s="32" t="s">
        <v>101</v>
      </c>
      <c r="B34" s="84" t="s">
        <v>106</v>
      </c>
      <c r="C34" s="62"/>
      <c r="D34" s="62"/>
      <c r="E34" s="77"/>
      <c r="F34" s="76"/>
      <c r="G34" s="25"/>
      <c r="H34" s="75"/>
      <c r="I34" s="25"/>
      <c r="J34" s="46"/>
      <c r="K34" s="75"/>
      <c r="L34" s="75"/>
      <c r="M34" s="7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62.25" customHeight="1">
      <c r="A35" s="32"/>
      <c r="B35" s="62" t="s">
        <v>107</v>
      </c>
      <c r="C35" s="62" t="s">
        <v>123</v>
      </c>
      <c r="D35" s="62" t="s">
        <v>107</v>
      </c>
      <c r="E35" s="14" t="s">
        <v>35</v>
      </c>
      <c r="F35" s="76" t="s">
        <v>88</v>
      </c>
      <c r="G35" s="25">
        <v>15000</v>
      </c>
      <c r="H35" s="75"/>
      <c r="I35" s="25">
        <v>15000</v>
      </c>
      <c r="J35" s="46"/>
      <c r="K35" s="75">
        <v>15000</v>
      </c>
      <c r="L35" s="75"/>
      <c r="M35" s="75">
        <v>15000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79.5" customHeight="1">
      <c r="A36" s="32"/>
      <c r="B36" s="62" t="s">
        <v>116</v>
      </c>
      <c r="C36" s="62" t="s">
        <v>124</v>
      </c>
      <c r="D36" s="62" t="s">
        <v>116</v>
      </c>
      <c r="E36" s="14" t="s">
        <v>35</v>
      </c>
      <c r="F36" s="76" t="s">
        <v>90</v>
      </c>
      <c r="G36" s="25">
        <v>22500</v>
      </c>
      <c r="H36" s="75"/>
      <c r="I36" s="25">
        <v>22500</v>
      </c>
      <c r="J36" s="46"/>
      <c r="K36" s="75">
        <v>22500</v>
      </c>
      <c r="L36" s="75"/>
      <c r="M36" s="75">
        <v>22500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21" customHeight="1">
      <c r="A37" s="27" t="s">
        <v>105</v>
      </c>
      <c r="B37" s="83" t="s">
        <v>60</v>
      </c>
      <c r="C37" s="82"/>
      <c r="D37" s="82"/>
      <c r="E37" s="81"/>
      <c r="F37" s="80"/>
      <c r="G37" s="79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</row>
    <row r="38" spans="1:42" ht="30.75">
      <c r="A38" s="53"/>
      <c r="B38" s="33" t="s">
        <v>104</v>
      </c>
      <c r="C38" s="13" t="s">
        <v>121</v>
      </c>
      <c r="D38" s="33" t="s">
        <v>104</v>
      </c>
      <c r="E38" s="19" t="s">
        <v>78</v>
      </c>
      <c r="F38" s="19" t="s">
        <v>117</v>
      </c>
      <c r="G38" s="26">
        <v>20553</v>
      </c>
      <c r="H38" s="26"/>
      <c r="I38" s="26">
        <v>20553</v>
      </c>
      <c r="J38" s="26"/>
      <c r="K38" s="26">
        <v>20553</v>
      </c>
      <c r="L38" s="26"/>
      <c r="M38" s="26">
        <v>20553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90">
      <c r="A39" s="53"/>
      <c r="B39" s="33" t="s">
        <v>118</v>
      </c>
      <c r="C39" s="13" t="s">
        <v>122</v>
      </c>
      <c r="D39" s="33" t="s">
        <v>118</v>
      </c>
      <c r="E39" s="19" t="s">
        <v>78</v>
      </c>
      <c r="F39" s="19" t="s">
        <v>90</v>
      </c>
      <c r="G39" s="26">
        <v>72796.26</v>
      </c>
      <c r="H39" s="26"/>
      <c r="I39" s="26">
        <v>21500</v>
      </c>
      <c r="J39" s="26"/>
      <c r="K39" s="26">
        <v>72796.26</v>
      </c>
      <c r="L39" s="26"/>
      <c r="M39" s="26">
        <v>21500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39" customHeight="1">
      <c r="A40" s="54"/>
      <c r="B40" s="100" t="s">
        <v>119</v>
      </c>
      <c r="C40" s="36" t="s">
        <v>45</v>
      </c>
      <c r="D40" s="100" t="s">
        <v>119</v>
      </c>
      <c r="E40" s="37" t="s">
        <v>78</v>
      </c>
      <c r="F40" s="37" t="s">
        <v>97</v>
      </c>
      <c r="G40" s="65">
        <v>5500</v>
      </c>
      <c r="H40" s="65"/>
      <c r="I40" s="65">
        <v>5500</v>
      </c>
      <c r="J40" s="65"/>
      <c r="K40" s="65">
        <v>5500</v>
      </c>
      <c r="L40" s="65"/>
      <c r="M40" s="65">
        <v>5500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 spans="1:42" ht="18">
      <c r="A41" s="42"/>
      <c r="B41" s="97" t="s">
        <v>63</v>
      </c>
      <c r="C41" s="98"/>
      <c r="D41" s="98"/>
      <c r="E41" s="98"/>
      <c r="F41" s="99"/>
      <c r="G41" s="41">
        <f aca="true" t="shared" si="0" ref="G41:P41">SUM(G8:G40)</f>
        <v>16256284.73</v>
      </c>
      <c r="H41" s="41">
        <f t="shared" si="0"/>
        <v>8884828</v>
      </c>
      <c r="I41" s="41">
        <f t="shared" si="0"/>
        <v>2903132.47</v>
      </c>
      <c r="J41" s="41">
        <f t="shared" si="0"/>
        <v>1297028</v>
      </c>
      <c r="K41" s="41">
        <f t="shared" si="0"/>
        <v>1831966.26</v>
      </c>
      <c r="L41" s="41">
        <f t="shared" si="0"/>
        <v>487360</v>
      </c>
      <c r="M41" s="41">
        <f t="shared" si="0"/>
        <v>1191004</v>
      </c>
      <c r="N41" s="41">
        <f t="shared" si="0"/>
        <v>102306</v>
      </c>
      <c r="O41" s="41">
        <f t="shared" si="0"/>
        <v>1000000</v>
      </c>
      <c r="P41" s="41">
        <f t="shared" si="0"/>
        <v>750000</v>
      </c>
      <c r="Q41" s="41">
        <f aca="true" t="shared" si="1" ref="Q41:AP41">SUM(Q8:Q40)</f>
        <v>150000</v>
      </c>
      <c r="R41" s="41">
        <f t="shared" si="1"/>
        <v>100000</v>
      </c>
      <c r="S41" s="41">
        <f t="shared" si="1"/>
        <v>5095898.11</v>
      </c>
      <c r="T41" s="41">
        <f t="shared" si="1"/>
        <v>3860420</v>
      </c>
      <c r="U41" s="41">
        <f t="shared" si="1"/>
        <v>640756.11</v>
      </c>
      <c r="V41" s="88">
        <f t="shared" si="1"/>
        <v>594722</v>
      </c>
      <c r="W41" s="41">
        <f t="shared" si="1"/>
        <v>1000000</v>
      </c>
      <c r="X41" s="41">
        <f t="shared" si="1"/>
        <v>750000</v>
      </c>
      <c r="Y41" s="41">
        <f t="shared" si="1"/>
        <v>150000</v>
      </c>
      <c r="Z41" s="41">
        <f t="shared" si="1"/>
        <v>100000</v>
      </c>
      <c r="AA41" s="41">
        <f t="shared" si="1"/>
        <v>1000000</v>
      </c>
      <c r="AB41" s="41">
        <f t="shared" si="1"/>
        <v>750000</v>
      </c>
      <c r="AC41" s="41">
        <f t="shared" si="1"/>
        <v>150000</v>
      </c>
      <c r="AD41" s="41">
        <f t="shared" si="1"/>
        <v>100000</v>
      </c>
      <c r="AE41" s="41">
        <f t="shared" si="1"/>
        <v>1000000</v>
      </c>
      <c r="AF41" s="41">
        <f t="shared" si="1"/>
        <v>750000</v>
      </c>
      <c r="AG41" s="41">
        <f t="shared" si="1"/>
        <v>150000</v>
      </c>
      <c r="AH41" s="41">
        <f t="shared" si="1"/>
        <v>100000</v>
      </c>
      <c r="AI41" s="41">
        <f t="shared" si="1"/>
        <v>1000000</v>
      </c>
      <c r="AJ41" s="41">
        <f t="shared" si="1"/>
        <v>750000</v>
      </c>
      <c r="AK41" s="41">
        <f t="shared" si="1"/>
        <v>150000</v>
      </c>
      <c r="AL41" s="41">
        <f t="shared" si="1"/>
        <v>100000</v>
      </c>
      <c r="AM41" s="41">
        <f t="shared" si="1"/>
        <v>1000000</v>
      </c>
      <c r="AN41" s="41">
        <f t="shared" si="1"/>
        <v>750000</v>
      </c>
      <c r="AO41" s="41">
        <f t="shared" si="1"/>
        <v>150000</v>
      </c>
      <c r="AP41" s="41">
        <f t="shared" si="1"/>
        <v>100000</v>
      </c>
    </row>
    <row r="42" ht="20.25">
      <c r="F42" s="4"/>
    </row>
    <row r="43" ht="20.25">
      <c r="F43" s="4"/>
    </row>
    <row r="44" ht="20.25">
      <c r="F44" s="4"/>
    </row>
  </sheetData>
  <mergeCells count="20">
    <mergeCell ref="O4:R4"/>
    <mergeCell ref="S4:V4"/>
    <mergeCell ref="W4:Z4"/>
    <mergeCell ref="B41:F41"/>
    <mergeCell ref="E4:E5"/>
    <mergeCell ref="F4:F5"/>
    <mergeCell ref="G4:J4"/>
    <mergeCell ref="K4:N4"/>
    <mergeCell ref="A4:A5"/>
    <mergeCell ref="B4:B5"/>
    <mergeCell ref="C4:C5"/>
    <mergeCell ref="D4:D5"/>
    <mergeCell ref="A1:E2"/>
    <mergeCell ref="S2:V2"/>
    <mergeCell ref="AM2:AP2"/>
    <mergeCell ref="L3:N3"/>
    <mergeCell ref="AA4:AD4"/>
    <mergeCell ref="AE4:AH4"/>
    <mergeCell ref="AI4:AL4"/>
    <mergeCell ref="AM4:AP4"/>
  </mergeCells>
  <printOptions horizontalCentered="1" verticalCentered="1"/>
  <pageMargins left="0" right="0" top="0" bottom="0" header="0" footer="0"/>
  <pageSetup fitToHeight="8"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2006-06-22T07:43:10Z</cp:lastPrinted>
  <dcterms:created xsi:type="dcterms:W3CDTF">2005-04-20T12:45:02Z</dcterms:created>
  <dcterms:modified xsi:type="dcterms:W3CDTF">2006-06-22T09:06:12Z</dcterms:modified>
  <cp:category/>
  <cp:version/>
  <cp:contentType/>
  <cp:contentStatus/>
</cp:coreProperties>
</file>