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<sst xmlns="http://schemas.openxmlformats.org/spreadsheetml/2006/main" count="183" uniqueCount="125">
  <si>
    <t>Lp.</t>
  </si>
  <si>
    <t>Wyszczególnienie zadań</t>
  </si>
  <si>
    <t>Cel</t>
  </si>
  <si>
    <t>Zadanie</t>
  </si>
  <si>
    <t>Jednostka organizacyjna realizująca program</t>
  </si>
  <si>
    <t>Okres realizacji programu</t>
  </si>
  <si>
    <t xml:space="preserve">Łączne nakłady finansowe </t>
  </si>
  <si>
    <t>Ogółem</t>
  </si>
  <si>
    <t>Budżet Gminy</t>
  </si>
  <si>
    <t>Budżet państwa</t>
  </si>
  <si>
    <t>w roku budżet. ogółem</t>
  </si>
  <si>
    <t>7a</t>
  </si>
  <si>
    <t>7b</t>
  </si>
  <si>
    <t>7c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</si>
  <si>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</si>
  <si>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</si>
  <si>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</si>
  <si>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</si>
  <si>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</si>
  <si>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</si>
  <si>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</si>
  <si>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</si>
  <si>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</si>
  <si>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I</t>
  </si>
  <si>
    <t>ROLNICTWO -</t>
  </si>
  <si>
    <t>ŁOWIECTWO</t>
  </si>
  <si>
    <t>Podłączenie do sieci kanalizacji sanitarnej gospodarstw domowych w  Bystrzu.</t>
  </si>
  <si>
    <t>Urząd Gminy Miłoradz</t>
  </si>
  <si>
    <t xml:space="preserve"> </t>
  </si>
  <si>
    <t>IV</t>
  </si>
  <si>
    <t>II</t>
  </si>
  <si>
    <t xml:space="preserve">TRANSPORT I ŁĄCZNOŚĆ </t>
  </si>
  <si>
    <t>Rozdz.                 klasyfikacji budzetowej</t>
  </si>
  <si>
    <t>01010</t>
  </si>
  <si>
    <t>60016</t>
  </si>
  <si>
    <t xml:space="preserve">Budżet Gminy </t>
  </si>
  <si>
    <t>Wartość wydatków 2010</t>
  </si>
  <si>
    <t>Wartość wydatków 2011</t>
  </si>
  <si>
    <t>Remont drogi gminnej w Gnojewie</t>
  </si>
  <si>
    <t>Remont drogi gminnej</t>
  </si>
  <si>
    <t>Poprawa stanu technicznego dróg</t>
  </si>
  <si>
    <t>Środki pochodzace z budżetu Unii Europejskiej</t>
  </si>
  <si>
    <t>Budowa kanalizacji sanitarnej  w miejscowosci Bystrze - Gmina Miłoradz</t>
  </si>
  <si>
    <t>III</t>
  </si>
  <si>
    <t>Budowa sieci kolektora sanitarnego do budynkó we   wsi Bystrze</t>
  </si>
  <si>
    <t>WIELOLETNIE PROGRAMY INWESTYCYJNE NA LATA  2010 - 2012</t>
  </si>
  <si>
    <t>Wartość wydatków 2012</t>
  </si>
  <si>
    <t>2005                          2010</t>
  </si>
  <si>
    <t>2004                      2012</t>
  </si>
  <si>
    <t>Remont studzienek kanalizacyjnych na osiedlu w Miłoradzu</t>
  </si>
  <si>
    <t>Poprawa stanu techniczego studzienek kanalizacyjnych</t>
  </si>
  <si>
    <t>KULTURA FIZYCZNA I OCHRONA DZIEDZICTWA NARODOWEGO</t>
  </si>
  <si>
    <t>Budowa, remont i doposazenie obiektów pełniących funkcje społeczno-kulturalne w ramach programu Odnowy Wsi</t>
  </si>
  <si>
    <t xml:space="preserve">                                    92105</t>
  </si>
  <si>
    <t>2009             2010</t>
  </si>
  <si>
    <t>Poprawa stanu technocznego obiektów</t>
  </si>
  <si>
    <t xml:space="preserve">Budowa, remont i doposazenie obiektów pełniących funkcje społeczno-kulturalne </t>
  </si>
  <si>
    <t>KULTURA FIZYCZNA I SPORT</t>
  </si>
  <si>
    <t>Tworzenie terenów rekreacyjno-sportowych</t>
  </si>
  <si>
    <t>92695</t>
  </si>
  <si>
    <t>2010            2010</t>
  </si>
  <si>
    <t>Remont drogi gminnej w Pogorzałej Wsi</t>
  </si>
  <si>
    <t>Budowa sieci wodociągowej i kanalizacji sanitarnej w miejscowościach Gnojewo, Pogorzała Wieś i Mątowy Wielkie</t>
  </si>
  <si>
    <t xml:space="preserve">Podłączenie do sieci kanalizacji sanitarnej gospodarstw domowych </t>
  </si>
  <si>
    <t xml:space="preserve">Budowa sieci kolektora sanitarnego do budynków </t>
  </si>
  <si>
    <t>2010              2010</t>
  </si>
  <si>
    <t>OCHRONA ZDROWIA</t>
  </si>
  <si>
    <t>Wykonanie podjazdu dla osób niepełnosprawnych w Ośrodku Zdrowia w Miłoradzu</t>
  </si>
  <si>
    <t>Wykonanie podjazdu dla osób niepełnosprawnych w Ośrodku Zdrowia w Kończewicach</t>
  </si>
  <si>
    <t>85121</t>
  </si>
  <si>
    <t>2010                    2010</t>
  </si>
  <si>
    <t>Wykonanie podjazdu dla osób niepełnosprawnych</t>
  </si>
  <si>
    <t>Poprawa stanu technicznego budynku</t>
  </si>
  <si>
    <t>ADMINISTRACJA PUBLICZNA</t>
  </si>
  <si>
    <t>75023</t>
  </si>
  <si>
    <t>OŚWIATA I WYCHOWANIE</t>
  </si>
  <si>
    <t>80101</t>
  </si>
  <si>
    <t>Poprawa efektywności energetycznej systemów cieplnych budynku</t>
  </si>
  <si>
    <t>Poprawa stanu technoicznego budynku</t>
  </si>
  <si>
    <t>Przebudowa i rozbudowa budynku</t>
  </si>
  <si>
    <t>V</t>
  </si>
  <si>
    <t>VI</t>
  </si>
  <si>
    <t>VII</t>
  </si>
  <si>
    <t>Wykonanie termomodernizacji budynku</t>
  </si>
  <si>
    <t>Termomodernizacja budynku Zespołu Szkolno-Przedszkolnego w Miłoradzu w ramach projektu "Kompleksowa termomodernizacja obiektów użyteczności publicznej w gminie wiejskiej Miłoradz" dofinansowane w ramach RPO dla Województwa Pomorskiego</t>
  </si>
  <si>
    <t>Termomodernizacja budynku Szkoły Podstawowej w Kończewicach w ramach projektu "Kompleksowa termomodernizacja obiektów użyteczności publicznej w gminie wiejskiej Miłoradz" dofinansowane w ramach RPO dla Województwa Pomorskiego</t>
  </si>
  <si>
    <t>Termomodernizacja budynku Urzędu Gminy w ramach projektu "Kompleksowa termomodernizacja obiektów użyteczności publicznej w gminie wiejskiej Miłoradz" dofinansowane w ramach RPO dla  Województwa Pomorskiego</t>
  </si>
  <si>
    <t>2010               2010</t>
  </si>
  <si>
    <t>2004             2011</t>
  </si>
  <si>
    <t>Wykonanie 3 przystanków autobusowych w Satrej Kościelnicy</t>
  </si>
  <si>
    <t>Wykonanie przystanków autobusowych</t>
  </si>
  <si>
    <t>Poprawa wizerunku wsi Stara Kościelnica</t>
  </si>
  <si>
    <t>Modernizacja drogi gminnej w Mątowach Małych</t>
  </si>
  <si>
    <t>Modernizacka drogi gminnej</t>
  </si>
  <si>
    <t>60017</t>
  </si>
  <si>
    <t>60014</t>
  </si>
  <si>
    <t>Remont dróg powiatowych leżących na terenie gminy</t>
  </si>
  <si>
    <t>Remont dróg powiatowych</t>
  </si>
  <si>
    <t>2009              2011</t>
  </si>
  <si>
    <t>2009                  2011</t>
  </si>
  <si>
    <t>2009                 2011</t>
  </si>
  <si>
    <t>2010             2012</t>
  </si>
  <si>
    <t>Poprawa dostępu i jakości podstawowych usług medycznych poprzez rozbudowę i przebudowę oraz doposażenie obiektu ośrodka zdrowia Miłoradz</t>
  </si>
  <si>
    <t>Przepompownia ścieków i włączenie do sieci kanalizacyjnej w Miłoradzu przy ul. Żuławskiej</t>
  </si>
  <si>
    <t>Budowa przepompowni śeicków i właczenie do sieci kanalizacyjnej</t>
  </si>
  <si>
    <t xml:space="preserve">2011            2011 </t>
  </si>
  <si>
    <t>Remont chodnika</t>
  </si>
  <si>
    <t>TURYSTYKA</t>
  </si>
  <si>
    <t>VIII</t>
  </si>
  <si>
    <t>63095</t>
  </si>
  <si>
    <t>2011                      2011</t>
  </si>
  <si>
    <t>Poprawa funkcjonalno-przestrzenna centrum wsi Kończewice</t>
  </si>
  <si>
    <t>Zaspokojenie potrzeb społecznych i sportowo-rekreacyjnych mieszkańców wsi pogorzała Wieś</t>
  </si>
  <si>
    <t>Poprawa życia mieszkańców poprzez działania zwiększające atrakcyjność turystyczną wsi</t>
  </si>
  <si>
    <t>Remont  budynku</t>
  </si>
  <si>
    <t>2011                    2011</t>
  </si>
  <si>
    <t xml:space="preserve">2010                    2010 </t>
  </si>
  <si>
    <t>Poprawa funkcjonalno-przestrzenna centrum wsi Konczewice poprzez remont chodnika dofinansowanie w ramach PROW dla Województwa Pomorskiego</t>
  </si>
  <si>
    <t>Dom Pielgrzyma - stworzenie bazy turystycznej przy Sanktuarium Błogosławionej Doroty w Mątowach Wielkich w Gminie Miłoradz dofinansowanie w ramach PRWO dla Województwa Pomorskiego</t>
  </si>
  <si>
    <t>Zmnieniamy się na lepsze - stworzenie terenów sportowo-rekreacyjnych wraz z kapieliskami i przystanią dla małych jednostek wodnych dofinansowanie w ramach PROW dla Województwa Pomorskiego</t>
  </si>
  <si>
    <t>Remont drogi powiatowej nr 2916</t>
  </si>
  <si>
    <t>Remont drogi powiatowej</t>
  </si>
  <si>
    <t>2011              2011</t>
  </si>
  <si>
    <t xml:space="preserve">Załącznik nr 6 do Uchwały Nr XXXV/293/10                                        Rady Gminy Miłoradz                                                 </t>
  </si>
  <si>
    <t xml:space="preserve">Załącznik nr 6 do Uchwały Nr XXXV/293/10                                              Rady Gminy Miłoradz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</si>
</sst>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3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vertical="top"/>
    </xf>
    <xf numFmtId="4" fontId="2" fillId="0" borderId="15" xfId="0" applyNumberFormat="1" applyFont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3" fontId="2" fillId="0" borderId="18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/>
    </xf>
    <xf numFmtId="0" fontId="1" fillId="0" borderId="11" xfId="0" applyFont="1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4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4" fontId="4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 vertical="top"/>
    </xf>
    <xf numFmtId="0" fontId="4" fillId="0" borderId="0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vertical="top"/>
    </xf>
    <xf numFmtId="0" fontId="4" fillId="0" borderId="19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4" fontId="4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/>
    </xf>
    <xf numFmtId="4" fontId="4" fillId="0" borderId="2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/>
    </xf>
    <xf numFmtId="0" fontId="2" fillId="0" borderId="18" xfId="0" applyFont="1" applyBorder="1" applyAlignment="1">
      <alignment vertical="center" wrapText="1"/>
    </xf>
    <xf numFmtId="0" fontId="5" fillId="0" borderId="11" xfId="0" applyFont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4" fontId="5" fillId="0" borderId="13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="80" zoomScaleNormal="80" zoomScalePageLayoutView="0" workbookViewId="0" topLeftCell="I1">
      <pane ySplit="3345" topLeftCell="A34" activePane="bottomLeft" state="split"/>
      <selection pane="topLeft" activeCell="T2" sqref="T2:W2"/>
      <selection pane="bottomLeft" activeCell="P11" sqref="P11"/>
    </sheetView>
  </sheetViews>
  <sheetFormatPr defaultColWidth="9.00390625" defaultRowHeight="12.75"/>
  <cols>
    <col min="1" max="1" width="4.375" style="1" customWidth="1"/>
    <col min="2" max="2" width="38.75390625" style="1" customWidth="1"/>
    <col min="3" max="3" width="34.375" style="1" customWidth="1"/>
    <col min="4" max="4" width="27.875" style="1" customWidth="1"/>
    <col min="5" max="5" width="26.375" style="1" customWidth="1"/>
    <col min="6" max="6" width="23.375" style="20" customWidth="1"/>
    <col min="7" max="7" width="17.25390625" style="1" customWidth="1"/>
    <col min="8" max="8" width="19.125" style="1" customWidth="1"/>
    <col min="9" max="9" width="18.125" style="1" customWidth="1"/>
    <col min="10" max="10" width="18.00390625" style="1" customWidth="1"/>
    <col min="11" max="11" width="17.75390625" style="1" customWidth="1"/>
    <col min="12" max="14" width="17.00390625" style="1" customWidth="1"/>
    <col min="15" max="15" width="18.375" style="1" customWidth="1"/>
    <col min="16" max="16" width="17.00390625" style="1" customWidth="1"/>
    <col min="17" max="18" width="16.875" style="1" customWidth="1"/>
    <col min="19" max="19" width="18.00390625" style="1" bestFit="1" customWidth="1"/>
    <col min="20" max="20" width="16.875" style="1" customWidth="1"/>
    <col min="21" max="22" width="17.00390625" style="1" customWidth="1"/>
    <col min="23" max="24" width="16.875" style="1" customWidth="1"/>
    <col min="25" max="26" width="17.00390625" style="1" customWidth="1"/>
    <col min="27" max="27" width="16.875" style="1" customWidth="1"/>
    <col min="28" max="16384" width="9.125" style="1" customWidth="1"/>
  </cols>
  <sheetData>
    <row r="1" spans="1:6" ht="11.25" customHeight="1">
      <c r="A1" s="169" t="s">
        <v>45</v>
      </c>
      <c r="B1" s="169"/>
      <c r="C1" s="169"/>
      <c r="D1" s="169"/>
      <c r="E1" s="169"/>
      <c r="F1" s="19"/>
    </row>
    <row r="2" spans="1:27" ht="54.75" customHeight="1">
      <c r="A2" s="169"/>
      <c r="B2" s="169"/>
      <c r="C2" s="169"/>
      <c r="D2" s="169"/>
      <c r="E2" s="169"/>
      <c r="F2" s="19"/>
      <c r="O2" s="165" t="s">
        <v>123</v>
      </c>
      <c r="P2" s="165"/>
      <c r="Q2" s="165"/>
      <c r="R2" s="166"/>
      <c r="T2" s="165" t="s">
        <v>124</v>
      </c>
      <c r="U2" s="165"/>
      <c r="V2" s="165"/>
      <c r="W2" s="166"/>
      <c r="X2" s="3"/>
      <c r="Y2" s="11"/>
      <c r="Z2" s="11"/>
      <c r="AA2" s="11"/>
    </row>
    <row r="3" spans="5:27" ht="6.75" customHeight="1">
      <c r="E3" s="2"/>
      <c r="M3" s="164"/>
      <c r="N3" s="164"/>
      <c r="O3" s="164"/>
      <c r="X3" s="3"/>
      <c r="Y3" s="11"/>
      <c r="Z3" s="11"/>
      <c r="AA3" s="11"/>
    </row>
    <row r="4" spans="1:27" ht="18" customHeight="1">
      <c r="A4" s="167" t="s">
        <v>0</v>
      </c>
      <c r="B4" s="167" t="s">
        <v>1</v>
      </c>
      <c r="C4" s="167" t="s">
        <v>2</v>
      </c>
      <c r="D4" s="167" t="s">
        <v>3</v>
      </c>
      <c r="E4" s="167" t="s">
        <v>4</v>
      </c>
      <c r="F4" s="22"/>
      <c r="G4" s="167" t="s">
        <v>5</v>
      </c>
      <c r="H4" s="170" t="s">
        <v>6</v>
      </c>
      <c r="I4" s="171"/>
      <c r="J4" s="171"/>
      <c r="K4" s="172"/>
      <c r="L4" s="170" t="s">
        <v>36</v>
      </c>
      <c r="M4" s="171"/>
      <c r="N4" s="171"/>
      <c r="O4" s="172"/>
      <c r="P4" s="170" t="s">
        <v>37</v>
      </c>
      <c r="Q4" s="171"/>
      <c r="R4" s="171"/>
      <c r="S4" s="172"/>
      <c r="T4" s="170" t="s">
        <v>46</v>
      </c>
      <c r="U4" s="171"/>
      <c r="V4" s="171"/>
      <c r="W4" s="171"/>
      <c r="X4" s="173"/>
      <c r="Y4" s="174"/>
      <c r="Z4" s="174"/>
      <c r="AA4" s="174"/>
    </row>
    <row r="5" spans="1:27" ht="69.75" customHeight="1">
      <c r="A5" s="168"/>
      <c r="B5" s="168"/>
      <c r="C5" s="168"/>
      <c r="D5" s="168"/>
      <c r="E5" s="168"/>
      <c r="F5" s="23" t="s">
        <v>32</v>
      </c>
      <c r="G5" s="168"/>
      <c r="H5" s="24" t="s">
        <v>7</v>
      </c>
      <c r="I5" s="24" t="s">
        <v>41</v>
      </c>
      <c r="J5" s="24" t="s">
        <v>8</v>
      </c>
      <c r="K5" s="24" t="s">
        <v>9</v>
      </c>
      <c r="L5" s="24" t="s">
        <v>10</v>
      </c>
      <c r="M5" s="24" t="s">
        <v>41</v>
      </c>
      <c r="N5" s="24" t="s">
        <v>8</v>
      </c>
      <c r="O5" s="24" t="s">
        <v>9</v>
      </c>
      <c r="P5" s="24" t="s">
        <v>7</v>
      </c>
      <c r="Q5" s="24" t="s">
        <v>41</v>
      </c>
      <c r="R5" s="24" t="s">
        <v>8</v>
      </c>
      <c r="S5" s="24" t="s">
        <v>9</v>
      </c>
      <c r="T5" s="24" t="s">
        <v>10</v>
      </c>
      <c r="U5" s="24" t="s">
        <v>41</v>
      </c>
      <c r="V5" s="24" t="s">
        <v>35</v>
      </c>
      <c r="W5" s="25" t="s">
        <v>9</v>
      </c>
      <c r="X5" s="15"/>
      <c r="Y5" s="12"/>
      <c r="Z5" s="12"/>
      <c r="AA5" s="12"/>
    </row>
    <row r="6" spans="1:27" ht="18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7"/>
      <c r="G6" s="26">
        <v>6</v>
      </c>
      <c r="H6" s="26">
        <v>7</v>
      </c>
      <c r="I6" s="26" t="s">
        <v>11</v>
      </c>
      <c r="J6" s="26" t="s">
        <v>12</v>
      </c>
      <c r="K6" s="26" t="s">
        <v>13</v>
      </c>
      <c r="L6" s="26">
        <v>9</v>
      </c>
      <c r="M6" s="26" t="s">
        <v>14</v>
      </c>
      <c r="N6" s="26" t="s">
        <v>15</v>
      </c>
      <c r="O6" s="26" t="s">
        <v>16</v>
      </c>
      <c r="P6" s="26">
        <v>10</v>
      </c>
      <c r="Q6" s="26" t="s">
        <v>17</v>
      </c>
      <c r="R6" s="26" t="s">
        <v>18</v>
      </c>
      <c r="S6" s="26" t="s">
        <v>19</v>
      </c>
      <c r="T6" s="26">
        <v>11</v>
      </c>
      <c r="U6" s="26" t="s">
        <v>20</v>
      </c>
      <c r="V6" s="26" t="s">
        <v>21</v>
      </c>
      <c r="W6" s="28" t="s">
        <v>22</v>
      </c>
      <c r="X6" s="16"/>
      <c r="Y6" s="13"/>
      <c r="Z6" s="13"/>
      <c r="AA6" s="13"/>
    </row>
    <row r="7" spans="1:27" ht="18">
      <c r="A7" s="29" t="s">
        <v>23</v>
      </c>
      <c r="B7" s="29" t="s">
        <v>24</v>
      </c>
      <c r="C7" s="30"/>
      <c r="D7" s="31"/>
      <c r="E7" s="31"/>
      <c r="F7" s="32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3"/>
      <c r="X7" s="8"/>
      <c r="Y7" s="14"/>
      <c r="Z7" s="14"/>
      <c r="AA7" s="14"/>
    </row>
    <row r="8" spans="1:27" ht="18">
      <c r="A8" s="9"/>
      <c r="B8" s="34" t="s">
        <v>25</v>
      </c>
      <c r="C8" s="9"/>
      <c r="D8" s="9"/>
      <c r="E8" s="35"/>
      <c r="F8" s="3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3"/>
      <c r="X8" s="8"/>
      <c r="Y8" s="14"/>
      <c r="Z8" s="14"/>
      <c r="AA8" s="14"/>
    </row>
    <row r="9" spans="1:27" s="99" customFormat="1" ht="68.25" customHeight="1">
      <c r="A9" s="93"/>
      <c r="B9" s="94" t="s">
        <v>62</v>
      </c>
      <c r="C9" s="126" t="s">
        <v>63</v>
      </c>
      <c r="D9" s="123" t="s">
        <v>64</v>
      </c>
      <c r="E9" s="61" t="s">
        <v>27</v>
      </c>
      <c r="F9" s="96" t="s">
        <v>33</v>
      </c>
      <c r="G9" s="97" t="s">
        <v>47</v>
      </c>
      <c r="H9" s="62">
        <v>3370891</v>
      </c>
      <c r="I9" s="62">
        <v>1725799</v>
      </c>
      <c r="J9" s="62">
        <v>1645092</v>
      </c>
      <c r="K9" s="62"/>
      <c r="L9" s="62">
        <v>3245000</v>
      </c>
      <c r="M9" s="62">
        <v>1725799</v>
      </c>
      <c r="N9" s="62">
        <v>1519201</v>
      </c>
      <c r="O9" s="98"/>
      <c r="P9" s="125"/>
      <c r="Q9" s="64"/>
      <c r="R9" s="64"/>
      <c r="S9" s="98"/>
      <c r="T9" s="62"/>
      <c r="U9" s="62"/>
      <c r="V9" s="62"/>
      <c r="W9" s="6"/>
      <c r="X9" s="10"/>
      <c r="Y9" s="6"/>
      <c r="Z9" s="6"/>
      <c r="AA9" s="6"/>
    </row>
    <row r="10" spans="1:27" s="99" customFormat="1" ht="52.5" customHeight="1">
      <c r="A10" s="93"/>
      <c r="B10" s="94" t="s">
        <v>49</v>
      </c>
      <c r="C10" s="126" t="s">
        <v>50</v>
      </c>
      <c r="D10" s="123" t="s">
        <v>49</v>
      </c>
      <c r="E10" s="61" t="s">
        <v>27</v>
      </c>
      <c r="F10" s="96" t="s">
        <v>33</v>
      </c>
      <c r="G10" s="97" t="s">
        <v>87</v>
      </c>
      <c r="H10" s="62">
        <v>75000</v>
      </c>
      <c r="I10" s="62"/>
      <c r="J10" s="62">
        <v>75000</v>
      </c>
      <c r="K10" s="62"/>
      <c r="L10" s="62">
        <v>75000</v>
      </c>
      <c r="M10" s="62"/>
      <c r="N10" s="62">
        <v>75000</v>
      </c>
      <c r="O10" s="98"/>
      <c r="P10" s="125"/>
      <c r="Q10" s="64"/>
      <c r="R10" s="64"/>
      <c r="S10" s="98"/>
      <c r="T10" s="62"/>
      <c r="U10" s="62"/>
      <c r="V10" s="62"/>
      <c r="W10" s="6"/>
      <c r="X10" s="10"/>
      <c r="Y10" s="6"/>
      <c r="Z10" s="6"/>
      <c r="AA10" s="6"/>
    </row>
    <row r="11" spans="1:27" s="99" customFormat="1" ht="52.5" customHeight="1">
      <c r="A11" s="93"/>
      <c r="B11" s="94" t="s">
        <v>103</v>
      </c>
      <c r="C11" s="126" t="s">
        <v>63</v>
      </c>
      <c r="D11" s="123" t="s">
        <v>104</v>
      </c>
      <c r="E11" s="61" t="s">
        <v>27</v>
      </c>
      <c r="F11" s="96" t="s">
        <v>33</v>
      </c>
      <c r="G11" s="97" t="s">
        <v>60</v>
      </c>
      <c r="H11" s="62">
        <v>60000</v>
      </c>
      <c r="I11" s="62"/>
      <c r="J11" s="62">
        <v>60000</v>
      </c>
      <c r="K11" s="62"/>
      <c r="L11" s="62">
        <v>60000</v>
      </c>
      <c r="M11" s="62"/>
      <c r="N11" s="62">
        <v>60000</v>
      </c>
      <c r="O11" s="98"/>
      <c r="P11" s="125"/>
      <c r="Q11" s="64"/>
      <c r="R11" s="64"/>
      <c r="S11" s="98"/>
      <c r="T11" s="62"/>
      <c r="U11" s="62"/>
      <c r="V11" s="62"/>
      <c r="W11" s="6"/>
      <c r="X11" s="10"/>
      <c r="Y11" s="6"/>
      <c r="Z11" s="6"/>
      <c r="AA11" s="6"/>
    </row>
    <row r="12" spans="1:27" s="99" customFormat="1" ht="54.75" customHeight="1">
      <c r="A12" s="93"/>
      <c r="B12" s="100" t="s">
        <v>42</v>
      </c>
      <c r="C12" s="127" t="s">
        <v>26</v>
      </c>
      <c r="D12" s="102" t="s">
        <v>44</v>
      </c>
      <c r="E12" s="102" t="s">
        <v>27</v>
      </c>
      <c r="F12" s="103" t="s">
        <v>33</v>
      </c>
      <c r="G12" s="104" t="s">
        <v>48</v>
      </c>
      <c r="H12" s="105">
        <v>3150000</v>
      </c>
      <c r="I12" s="105">
        <v>2250000</v>
      </c>
      <c r="J12" s="105">
        <v>600000</v>
      </c>
      <c r="K12" s="106">
        <v>300000</v>
      </c>
      <c r="L12" s="107"/>
      <c r="M12" s="107"/>
      <c r="N12" s="107"/>
      <c r="O12" s="107"/>
      <c r="P12" s="106"/>
      <c r="Q12" s="106" t="s">
        <v>28</v>
      </c>
      <c r="R12" s="106" t="s">
        <v>28</v>
      </c>
      <c r="S12" s="108" t="s">
        <v>28</v>
      </c>
      <c r="T12" s="105">
        <v>3123892</v>
      </c>
      <c r="U12" s="105">
        <v>2250000</v>
      </c>
      <c r="V12" s="105">
        <v>573892</v>
      </c>
      <c r="W12" s="108">
        <v>300000</v>
      </c>
      <c r="X12" s="17"/>
      <c r="Y12" s="7"/>
      <c r="Z12" s="7"/>
      <c r="AA12" s="7"/>
    </row>
    <row r="13" spans="1:27" ht="32.25" customHeight="1">
      <c r="A13" s="43" t="s">
        <v>30</v>
      </c>
      <c r="B13" s="44" t="s">
        <v>31</v>
      </c>
      <c r="C13" s="129"/>
      <c r="D13" s="130"/>
      <c r="E13" s="39"/>
      <c r="F13" s="45"/>
      <c r="G13" s="46"/>
      <c r="H13" s="37"/>
      <c r="I13" s="38"/>
      <c r="J13" s="37"/>
      <c r="K13" s="38"/>
      <c r="L13" s="40"/>
      <c r="M13" s="47"/>
      <c r="N13" s="40"/>
      <c r="O13" s="37"/>
      <c r="P13" s="162"/>
      <c r="Q13" s="163"/>
      <c r="R13" s="162"/>
      <c r="S13" s="48"/>
      <c r="T13" s="40"/>
      <c r="U13" s="47"/>
      <c r="V13" s="40"/>
      <c r="W13" s="47"/>
      <c r="X13" s="17"/>
      <c r="Y13" s="7"/>
      <c r="Z13" s="7"/>
      <c r="AA13" s="7"/>
    </row>
    <row r="14" spans="1:27" ht="32.25" customHeight="1">
      <c r="A14" s="49"/>
      <c r="B14" s="176" t="s">
        <v>120</v>
      </c>
      <c r="C14" s="126" t="s">
        <v>40</v>
      </c>
      <c r="D14" s="128" t="s">
        <v>121</v>
      </c>
      <c r="E14" s="15" t="s">
        <v>27</v>
      </c>
      <c r="F14" s="177" t="s">
        <v>95</v>
      </c>
      <c r="G14" s="110" t="s">
        <v>122</v>
      </c>
      <c r="H14" s="98">
        <v>90000</v>
      </c>
      <c r="I14" s="6"/>
      <c r="J14" s="98">
        <v>90000</v>
      </c>
      <c r="K14" s="6"/>
      <c r="L14" s="111"/>
      <c r="M14" s="7"/>
      <c r="N14" s="111"/>
      <c r="O14" s="10"/>
      <c r="P14" s="125">
        <v>90000</v>
      </c>
      <c r="Q14" s="5"/>
      <c r="R14" s="125">
        <v>90000</v>
      </c>
      <c r="S14" s="40"/>
      <c r="T14" s="40"/>
      <c r="U14" s="47"/>
      <c r="V14" s="40"/>
      <c r="W14" s="40"/>
      <c r="X14" s="7"/>
      <c r="Y14" s="7"/>
      <c r="Z14" s="7"/>
      <c r="AA14" s="7"/>
    </row>
    <row r="15" spans="1:27" s="99" customFormat="1" ht="36" customHeight="1">
      <c r="A15" s="109"/>
      <c r="B15" s="95" t="s">
        <v>38</v>
      </c>
      <c r="C15" s="126" t="s">
        <v>40</v>
      </c>
      <c r="D15" s="128" t="s">
        <v>39</v>
      </c>
      <c r="E15" s="15" t="s">
        <v>27</v>
      </c>
      <c r="F15" s="103" t="s">
        <v>34</v>
      </c>
      <c r="G15" s="110" t="s">
        <v>65</v>
      </c>
      <c r="H15" s="98">
        <v>233886</v>
      </c>
      <c r="I15" s="6"/>
      <c r="J15" s="98">
        <v>233886</v>
      </c>
      <c r="K15" s="6"/>
      <c r="L15" s="125">
        <v>214000</v>
      </c>
      <c r="M15" s="5"/>
      <c r="N15" s="125">
        <v>214000</v>
      </c>
      <c r="O15" s="10"/>
      <c r="P15" s="125"/>
      <c r="Q15" s="5"/>
      <c r="R15" s="125"/>
      <c r="S15" s="111"/>
      <c r="T15" s="111"/>
      <c r="U15" s="7"/>
      <c r="V15" s="111"/>
      <c r="W15" s="111"/>
      <c r="X15" s="7"/>
      <c r="Y15" s="7"/>
      <c r="Z15" s="7"/>
      <c r="AA15" s="7"/>
    </row>
    <row r="16" spans="1:27" s="99" customFormat="1" ht="36" customHeight="1">
      <c r="A16" s="109"/>
      <c r="B16" s="95" t="s">
        <v>61</v>
      </c>
      <c r="C16" s="126" t="s">
        <v>40</v>
      </c>
      <c r="D16" s="128" t="s">
        <v>39</v>
      </c>
      <c r="E16" s="15" t="s">
        <v>27</v>
      </c>
      <c r="F16" s="103" t="s">
        <v>34</v>
      </c>
      <c r="G16" s="110" t="s">
        <v>88</v>
      </c>
      <c r="H16" s="98">
        <v>319886</v>
      </c>
      <c r="I16" s="6"/>
      <c r="J16" s="98">
        <v>319886</v>
      </c>
      <c r="K16" s="6"/>
      <c r="L16" s="125"/>
      <c r="M16" s="5"/>
      <c r="N16" s="125"/>
      <c r="O16" s="10"/>
      <c r="P16" s="125">
        <v>319886</v>
      </c>
      <c r="Q16" s="5"/>
      <c r="R16" s="125">
        <v>319886</v>
      </c>
      <c r="S16" s="111"/>
      <c r="T16" s="111"/>
      <c r="U16" s="7"/>
      <c r="V16" s="111"/>
      <c r="W16" s="111"/>
      <c r="X16" s="7"/>
      <c r="Y16" s="7"/>
      <c r="Z16" s="7"/>
      <c r="AA16" s="7"/>
    </row>
    <row r="17" spans="1:27" s="99" customFormat="1" ht="36" customHeight="1">
      <c r="A17" s="109"/>
      <c r="B17" s="94" t="s">
        <v>89</v>
      </c>
      <c r="C17" s="132" t="s">
        <v>91</v>
      </c>
      <c r="D17" s="132" t="s">
        <v>90</v>
      </c>
      <c r="E17" s="61" t="s">
        <v>27</v>
      </c>
      <c r="F17" s="96" t="s">
        <v>34</v>
      </c>
      <c r="G17" s="110" t="s">
        <v>70</v>
      </c>
      <c r="H17" s="98">
        <v>20200</v>
      </c>
      <c r="I17" s="6"/>
      <c r="J17" s="98">
        <v>20200</v>
      </c>
      <c r="K17" s="6"/>
      <c r="L17" s="125">
        <v>20200</v>
      </c>
      <c r="M17" s="5"/>
      <c r="N17" s="125">
        <v>20200</v>
      </c>
      <c r="O17" s="10"/>
      <c r="P17" s="125"/>
      <c r="Q17" s="5"/>
      <c r="R17" s="125"/>
      <c r="S17" s="111"/>
      <c r="T17" s="111"/>
      <c r="U17" s="7"/>
      <c r="V17" s="111"/>
      <c r="W17" s="111"/>
      <c r="X17" s="7"/>
      <c r="Y17" s="7"/>
      <c r="Z17" s="7"/>
      <c r="AA17" s="7"/>
    </row>
    <row r="18" spans="1:27" s="99" customFormat="1" ht="79.5" customHeight="1">
      <c r="A18" s="109"/>
      <c r="B18" s="94" t="s">
        <v>117</v>
      </c>
      <c r="C18" s="132" t="s">
        <v>111</v>
      </c>
      <c r="D18" s="132" t="s">
        <v>106</v>
      </c>
      <c r="E18" s="61" t="s">
        <v>27</v>
      </c>
      <c r="F18" s="96" t="s">
        <v>34</v>
      </c>
      <c r="G18" s="110" t="s">
        <v>115</v>
      </c>
      <c r="H18" s="98">
        <v>87300</v>
      </c>
      <c r="I18" s="6">
        <v>38247</v>
      </c>
      <c r="J18" s="98">
        <v>49053</v>
      </c>
      <c r="K18" s="6"/>
      <c r="L18" s="125"/>
      <c r="M18" s="5"/>
      <c r="N18" s="125"/>
      <c r="O18" s="10"/>
      <c r="P18" s="125">
        <v>87300</v>
      </c>
      <c r="Q18" s="5">
        <v>38247</v>
      </c>
      <c r="R18" s="125">
        <v>49053</v>
      </c>
      <c r="S18" s="111"/>
      <c r="T18" s="111"/>
      <c r="U18" s="7"/>
      <c r="V18" s="111"/>
      <c r="W18" s="111"/>
      <c r="X18" s="7"/>
      <c r="Y18" s="7"/>
      <c r="Z18" s="7"/>
      <c r="AA18" s="7"/>
    </row>
    <row r="19" spans="1:27" s="99" customFormat="1" ht="36" customHeight="1">
      <c r="A19" s="109"/>
      <c r="B19" s="94" t="s">
        <v>92</v>
      </c>
      <c r="C19" s="132" t="s">
        <v>40</v>
      </c>
      <c r="D19" s="126" t="s">
        <v>93</v>
      </c>
      <c r="E19" s="61" t="s">
        <v>27</v>
      </c>
      <c r="F19" s="96" t="s">
        <v>94</v>
      </c>
      <c r="G19" s="110" t="s">
        <v>116</v>
      </c>
      <c r="H19" s="98">
        <v>80000</v>
      </c>
      <c r="I19" s="6"/>
      <c r="J19" s="98">
        <v>80000</v>
      </c>
      <c r="K19" s="6"/>
      <c r="L19" s="125">
        <v>80000</v>
      </c>
      <c r="M19" s="5"/>
      <c r="N19" s="125">
        <v>80000</v>
      </c>
      <c r="O19" s="10"/>
      <c r="P19" s="125"/>
      <c r="Q19" s="5"/>
      <c r="R19" s="125"/>
      <c r="S19" s="111"/>
      <c r="T19" s="111"/>
      <c r="U19" s="7"/>
      <c r="V19" s="111"/>
      <c r="W19" s="111"/>
      <c r="X19" s="7"/>
      <c r="Y19" s="7"/>
      <c r="Z19" s="7"/>
      <c r="AA19" s="7"/>
    </row>
    <row r="20" spans="1:27" s="99" customFormat="1" ht="35.25" customHeight="1">
      <c r="A20" s="112"/>
      <c r="B20" s="100" t="s">
        <v>96</v>
      </c>
      <c r="C20" s="127" t="s">
        <v>40</v>
      </c>
      <c r="D20" s="131" t="s">
        <v>97</v>
      </c>
      <c r="E20" s="113" t="s">
        <v>27</v>
      </c>
      <c r="F20" s="114" t="s">
        <v>95</v>
      </c>
      <c r="G20" s="115" t="s">
        <v>116</v>
      </c>
      <c r="H20" s="105">
        <v>70000</v>
      </c>
      <c r="I20" s="116"/>
      <c r="J20" s="106">
        <v>70000</v>
      </c>
      <c r="K20" s="117"/>
      <c r="L20" s="106">
        <v>70000</v>
      </c>
      <c r="M20" s="117"/>
      <c r="N20" s="106">
        <v>70000</v>
      </c>
      <c r="O20" s="118"/>
      <c r="P20" s="106"/>
      <c r="Q20" s="117"/>
      <c r="R20" s="106"/>
      <c r="S20" s="108"/>
      <c r="T20" s="108"/>
      <c r="U20" s="119"/>
      <c r="V20" s="108"/>
      <c r="W20" s="108"/>
      <c r="X20" s="7"/>
      <c r="Y20" s="7"/>
      <c r="Z20" s="7"/>
      <c r="AA20" s="7"/>
    </row>
    <row r="21" spans="1:27" s="161" customFormat="1" ht="35.25" customHeight="1">
      <c r="A21" s="147" t="s">
        <v>43</v>
      </c>
      <c r="B21" s="148" t="s">
        <v>107</v>
      </c>
      <c r="C21" s="149"/>
      <c r="D21" s="150"/>
      <c r="E21" s="151"/>
      <c r="F21" s="152"/>
      <c r="G21" s="153"/>
      <c r="H21" s="154"/>
      <c r="I21" s="155"/>
      <c r="J21" s="156"/>
      <c r="K21" s="157"/>
      <c r="L21" s="156"/>
      <c r="M21" s="157"/>
      <c r="N21" s="156"/>
      <c r="O21" s="158"/>
      <c r="P21" s="159"/>
      <c r="Q21" s="80"/>
      <c r="R21" s="160"/>
      <c r="S21" s="159"/>
      <c r="T21" s="81"/>
      <c r="U21" s="80"/>
      <c r="V21" s="160"/>
      <c r="W21" s="81"/>
      <c r="X21" s="80"/>
      <c r="Y21" s="80"/>
      <c r="Z21" s="80"/>
      <c r="AA21" s="80"/>
    </row>
    <row r="22" spans="1:27" s="99" customFormat="1" ht="99.75" customHeight="1">
      <c r="A22" s="112"/>
      <c r="B22" s="100" t="s">
        <v>118</v>
      </c>
      <c r="C22" s="127" t="s">
        <v>113</v>
      </c>
      <c r="D22" s="127" t="s">
        <v>114</v>
      </c>
      <c r="E22" s="15" t="s">
        <v>27</v>
      </c>
      <c r="F22" s="114" t="s">
        <v>109</v>
      </c>
      <c r="G22" s="110" t="s">
        <v>110</v>
      </c>
      <c r="H22" s="105">
        <v>440600</v>
      </c>
      <c r="I22" s="6">
        <v>270848</v>
      </c>
      <c r="J22" s="106">
        <v>169752</v>
      </c>
      <c r="K22" s="5"/>
      <c r="L22" s="106"/>
      <c r="M22" s="5"/>
      <c r="N22" s="106"/>
      <c r="O22" s="105"/>
      <c r="P22" s="106">
        <v>440600</v>
      </c>
      <c r="Q22" s="5">
        <v>270848</v>
      </c>
      <c r="R22" s="106">
        <v>169752</v>
      </c>
      <c r="S22" s="108"/>
      <c r="T22" s="108"/>
      <c r="U22" s="7"/>
      <c r="V22" s="108"/>
      <c r="W22" s="108"/>
      <c r="X22" s="7"/>
      <c r="Y22" s="7"/>
      <c r="Z22" s="7"/>
      <c r="AA22" s="7"/>
    </row>
    <row r="23" spans="1:27" s="82" customFormat="1" ht="30.75" customHeight="1">
      <c r="A23" s="71" t="s">
        <v>29</v>
      </c>
      <c r="B23" s="72" t="s">
        <v>73</v>
      </c>
      <c r="C23" s="72"/>
      <c r="D23" s="73"/>
      <c r="E23" s="84"/>
      <c r="F23" s="74"/>
      <c r="G23" s="85"/>
      <c r="H23" s="75"/>
      <c r="I23" s="86"/>
      <c r="J23" s="76"/>
      <c r="K23" s="87"/>
      <c r="L23" s="76"/>
      <c r="M23" s="87"/>
      <c r="N23" s="76"/>
      <c r="O23" s="77"/>
      <c r="P23" s="78"/>
      <c r="Q23" s="88"/>
      <c r="R23" s="79"/>
      <c r="S23" s="78"/>
      <c r="T23" s="79"/>
      <c r="U23" s="88"/>
      <c r="V23" s="79"/>
      <c r="W23" s="79"/>
      <c r="X23" s="80"/>
      <c r="Y23" s="80"/>
      <c r="Z23" s="80"/>
      <c r="AA23" s="80"/>
    </row>
    <row r="24" spans="1:27" s="99" customFormat="1" ht="112.5" customHeight="1">
      <c r="A24" s="112"/>
      <c r="B24" s="100" t="s">
        <v>86</v>
      </c>
      <c r="C24" s="127" t="s">
        <v>77</v>
      </c>
      <c r="D24" s="127" t="s">
        <v>83</v>
      </c>
      <c r="E24" s="102" t="s">
        <v>27</v>
      </c>
      <c r="F24" s="120" t="s">
        <v>74</v>
      </c>
      <c r="G24" s="104" t="s">
        <v>98</v>
      </c>
      <c r="H24" s="121">
        <v>846500</v>
      </c>
      <c r="I24" s="105">
        <v>423209.99</v>
      </c>
      <c r="J24" s="122">
        <v>423290.01</v>
      </c>
      <c r="K24" s="106"/>
      <c r="L24" s="122"/>
      <c r="M24" s="106"/>
      <c r="N24" s="122"/>
      <c r="O24" s="105"/>
      <c r="P24" s="106">
        <v>846500</v>
      </c>
      <c r="Q24" s="106">
        <v>423209.99</v>
      </c>
      <c r="R24" s="122">
        <v>423290.01</v>
      </c>
      <c r="S24" s="108"/>
      <c r="T24" s="106"/>
      <c r="U24" s="106"/>
      <c r="V24" s="122"/>
      <c r="W24" s="108"/>
      <c r="X24" s="7"/>
      <c r="Y24" s="7"/>
      <c r="Z24" s="7"/>
      <c r="AA24" s="7"/>
    </row>
    <row r="25" spans="1:27" s="82" customFormat="1" ht="27" customHeight="1">
      <c r="A25" s="71" t="s">
        <v>80</v>
      </c>
      <c r="B25" s="72" t="s">
        <v>75</v>
      </c>
      <c r="C25" s="72"/>
      <c r="D25" s="73"/>
      <c r="E25" s="89"/>
      <c r="F25" s="74"/>
      <c r="G25" s="90"/>
      <c r="H25" s="75"/>
      <c r="I25" s="91"/>
      <c r="J25" s="76"/>
      <c r="K25" s="92"/>
      <c r="L25" s="76"/>
      <c r="M25" s="92"/>
      <c r="N25" s="76"/>
      <c r="O25" s="77"/>
      <c r="P25" s="92"/>
      <c r="Q25" s="92"/>
      <c r="R25" s="76"/>
      <c r="S25" s="78"/>
      <c r="T25" s="76"/>
      <c r="U25" s="92"/>
      <c r="V25" s="76"/>
      <c r="W25" s="79"/>
      <c r="X25" s="80"/>
      <c r="Y25" s="80"/>
      <c r="Z25" s="80"/>
      <c r="AA25" s="80"/>
    </row>
    <row r="26" spans="1:27" s="99" customFormat="1" ht="121.5" customHeight="1">
      <c r="A26" s="109"/>
      <c r="B26" s="94" t="s">
        <v>84</v>
      </c>
      <c r="C26" s="126" t="s">
        <v>77</v>
      </c>
      <c r="D26" s="126" t="s">
        <v>83</v>
      </c>
      <c r="E26" s="123" t="s">
        <v>27</v>
      </c>
      <c r="F26" s="96" t="s">
        <v>76</v>
      </c>
      <c r="G26" s="124" t="s">
        <v>99</v>
      </c>
      <c r="H26" s="98">
        <v>232600</v>
      </c>
      <c r="I26" s="62">
        <v>116300</v>
      </c>
      <c r="J26" s="64">
        <v>116300</v>
      </c>
      <c r="K26" s="125"/>
      <c r="L26" s="64"/>
      <c r="M26" s="125"/>
      <c r="N26" s="64"/>
      <c r="O26" s="10"/>
      <c r="P26" s="125">
        <v>232600</v>
      </c>
      <c r="Q26" s="125">
        <v>116300</v>
      </c>
      <c r="R26" s="64">
        <v>116300</v>
      </c>
      <c r="S26" s="111"/>
      <c r="T26" s="64"/>
      <c r="U26" s="125"/>
      <c r="V26" s="64"/>
      <c r="W26" s="63"/>
      <c r="X26" s="7"/>
      <c r="Y26" s="7"/>
      <c r="Z26" s="7"/>
      <c r="AA26" s="7"/>
    </row>
    <row r="27" spans="1:27" s="99" customFormat="1" ht="123.75" customHeight="1">
      <c r="A27" s="112"/>
      <c r="B27" s="100" t="s">
        <v>85</v>
      </c>
      <c r="C27" s="127" t="s">
        <v>77</v>
      </c>
      <c r="D27" s="128" t="s">
        <v>83</v>
      </c>
      <c r="E27" s="102" t="s">
        <v>27</v>
      </c>
      <c r="F27" s="114" t="s">
        <v>76</v>
      </c>
      <c r="G27" s="124" t="s">
        <v>100</v>
      </c>
      <c r="H27" s="105">
        <v>713300</v>
      </c>
      <c r="I27" s="98">
        <v>356650</v>
      </c>
      <c r="J27" s="106">
        <v>356650</v>
      </c>
      <c r="K27" s="125"/>
      <c r="L27" s="106"/>
      <c r="M27" s="125"/>
      <c r="N27" s="106"/>
      <c r="O27" s="105"/>
      <c r="P27" s="106">
        <v>713300</v>
      </c>
      <c r="Q27" s="125">
        <v>356650</v>
      </c>
      <c r="R27" s="106">
        <v>356650</v>
      </c>
      <c r="S27" s="108"/>
      <c r="T27" s="106"/>
      <c r="U27" s="125"/>
      <c r="V27" s="106"/>
      <c r="W27" s="108"/>
      <c r="X27" s="7"/>
      <c r="Y27" s="7"/>
      <c r="Z27" s="7"/>
      <c r="AA27" s="7"/>
    </row>
    <row r="28" spans="1:27" s="82" customFormat="1" ht="30.75" customHeight="1">
      <c r="A28" s="71" t="s">
        <v>81</v>
      </c>
      <c r="B28" s="72" t="s">
        <v>66</v>
      </c>
      <c r="C28" s="72"/>
      <c r="D28" s="83"/>
      <c r="E28" s="84"/>
      <c r="F28" s="74"/>
      <c r="G28" s="85"/>
      <c r="H28" s="75"/>
      <c r="I28" s="86"/>
      <c r="J28" s="76"/>
      <c r="K28" s="87"/>
      <c r="L28" s="76"/>
      <c r="M28" s="87"/>
      <c r="N28" s="76"/>
      <c r="O28" s="77"/>
      <c r="P28" s="78"/>
      <c r="Q28" s="88"/>
      <c r="R28" s="79"/>
      <c r="S28" s="78"/>
      <c r="T28" s="79"/>
      <c r="U28" s="88"/>
      <c r="V28" s="79"/>
      <c r="W28" s="79"/>
      <c r="X28" s="80"/>
      <c r="Y28" s="80"/>
      <c r="Z28" s="80"/>
      <c r="AA28" s="80"/>
    </row>
    <row r="29" spans="1:27" s="99" customFormat="1" ht="48" customHeight="1">
      <c r="A29" s="109"/>
      <c r="B29" s="94" t="s">
        <v>67</v>
      </c>
      <c r="C29" s="132" t="s">
        <v>72</v>
      </c>
      <c r="D29" s="126" t="s">
        <v>71</v>
      </c>
      <c r="E29" s="123" t="s">
        <v>27</v>
      </c>
      <c r="F29" s="96" t="s">
        <v>69</v>
      </c>
      <c r="G29" s="124" t="s">
        <v>65</v>
      </c>
      <c r="H29" s="62">
        <v>42000</v>
      </c>
      <c r="I29" s="98"/>
      <c r="J29" s="64">
        <v>21000</v>
      </c>
      <c r="K29" s="125"/>
      <c r="L29" s="64">
        <v>21000</v>
      </c>
      <c r="M29" s="125"/>
      <c r="N29" s="64">
        <v>21000</v>
      </c>
      <c r="O29" s="10"/>
      <c r="P29" s="111"/>
      <c r="Q29" s="111"/>
      <c r="R29" s="63"/>
      <c r="S29" s="111"/>
      <c r="T29" s="63"/>
      <c r="U29" s="111"/>
      <c r="V29" s="63"/>
      <c r="W29" s="63"/>
      <c r="X29" s="7"/>
      <c r="Y29" s="7"/>
      <c r="Z29" s="7"/>
      <c r="AA29" s="7"/>
    </row>
    <row r="30" spans="1:27" s="99" customFormat="1" ht="47.25" customHeight="1">
      <c r="A30" s="109"/>
      <c r="B30" s="94" t="s">
        <v>68</v>
      </c>
      <c r="C30" s="132" t="s">
        <v>78</v>
      </c>
      <c r="D30" s="126" t="s">
        <v>71</v>
      </c>
      <c r="E30" s="123" t="s">
        <v>27</v>
      </c>
      <c r="F30" s="96" t="s">
        <v>69</v>
      </c>
      <c r="G30" s="124" t="s">
        <v>70</v>
      </c>
      <c r="H30" s="62">
        <v>33640</v>
      </c>
      <c r="I30" s="98"/>
      <c r="J30" s="64">
        <v>16820</v>
      </c>
      <c r="K30" s="125"/>
      <c r="L30" s="64">
        <v>16820</v>
      </c>
      <c r="M30" s="125"/>
      <c r="N30" s="64">
        <v>16820</v>
      </c>
      <c r="O30" s="10"/>
      <c r="P30" s="111"/>
      <c r="Q30" s="111"/>
      <c r="R30" s="63"/>
      <c r="S30" s="111"/>
      <c r="T30" s="63"/>
      <c r="U30" s="111"/>
      <c r="V30" s="63"/>
      <c r="W30" s="63"/>
      <c r="X30" s="7"/>
      <c r="Y30" s="7"/>
      <c r="Z30" s="7"/>
      <c r="AA30" s="7"/>
    </row>
    <row r="31" spans="1:27" s="99" customFormat="1" ht="86.25" customHeight="1">
      <c r="A31" s="109"/>
      <c r="B31" s="94" t="s">
        <v>102</v>
      </c>
      <c r="C31" s="132" t="s">
        <v>72</v>
      </c>
      <c r="D31" s="127" t="s">
        <v>79</v>
      </c>
      <c r="E31" s="102" t="s">
        <v>27</v>
      </c>
      <c r="F31" s="96" t="s">
        <v>69</v>
      </c>
      <c r="G31" s="104" t="s">
        <v>101</v>
      </c>
      <c r="H31" s="62">
        <v>666925</v>
      </c>
      <c r="I31" s="105">
        <v>490230</v>
      </c>
      <c r="J31" s="64">
        <v>176695</v>
      </c>
      <c r="K31" s="106"/>
      <c r="L31" s="64">
        <v>25620</v>
      </c>
      <c r="M31" s="106" t="s">
        <v>28</v>
      </c>
      <c r="N31" s="64">
        <v>25620</v>
      </c>
      <c r="O31" s="10"/>
      <c r="P31" s="111"/>
      <c r="Q31" s="108"/>
      <c r="R31" s="63"/>
      <c r="S31" s="111"/>
      <c r="T31" s="64">
        <v>641305</v>
      </c>
      <c r="U31" s="106">
        <v>490230</v>
      </c>
      <c r="V31" s="64">
        <v>151075</v>
      </c>
      <c r="W31" s="63"/>
      <c r="X31" s="7"/>
      <c r="Y31" s="7"/>
      <c r="Z31" s="7"/>
      <c r="AA31" s="7"/>
    </row>
    <row r="32" spans="1:27" ht="56.25" customHeight="1">
      <c r="A32" s="43" t="s">
        <v>82</v>
      </c>
      <c r="B32" s="51" t="s">
        <v>51</v>
      </c>
      <c r="C32" s="52"/>
      <c r="D32" s="52"/>
      <c r="E32" s="53"/>
      <c r="F32" s="54"/>
      <c r="G32" s="55"/>
      <c r="H32" s="56"/>
      <c r="I32" s="57"/>
      <c r="J32" s="56"/>
      <c r="K32" s="58"/>
      <c r="L32" s="57"/>
      <c r="M32" s="57"/>
      <c r="N32" s="57"/>
      <c r="O32" s="48"/>
      <c r="P32" s="48"/>
      <c r="Q32" s="58"/>
      <c r="R32" s="58"/>
      <c r="S32" s="48"/>
      <c r="T32" s="58"/>
      <c r="U32" s="58"/>
      <c r="V32" s="58"/>
      <c r="W32" s="58"/>
      <c r="X32" s="17"/>
      <c r="Y32" s="7"/>
      <c r="Z32" s="7"/>
      <c r="AA32" s="7"/>
    </row>
    <row r="33" spans="1:27" s="141" customFormat="1" ht="63" customHeight="1">
      <c r="A33" s="133"/>
      <c r="B33" s="134" t="s">
        <v>52</v>
      </c>
      <c r="C33" s="142" t="s">
        <v>55</v>
      </c>
      <c r="D33" s="142" t="s">
        <v>56</v>
      </c>
      <c r="E33" s="135" t="s">
        <v>27</v>
      </c>
      <c r="F33" s="136" t="s">
        <v>53</v>
      </c>
      <c r="G33" s="137" t="s">
        <v>54</v>
      </c>
      <c r="H33" s="138">
        <v>567000</v>
      </c>
      <c r="I33" s="139">
        <v>317661</v>
      </c>
      <c r="J33" s="138">
        <v>249339</v>
      </c>
      <c r="K33" s="140"/>
      <c r="L33" s="139">
        <v>442000</v>
      </c>
      <c r="M33" s="139">
        <v>240817</v>
      </c>
      <c r="N33" s="139">
        <v>201183</v>
      </c>
      <c r="O33" s="140"/>
      <c r="P33" s="140"/>
      <c r="Q33" s="140"/>
      <c r="R33" s="140"/>
      <c r="S33" s="140"/>
      <c r="T33" s="140"/>
      <c r="U33" s="140"/>
      <c r="V33" s="140"/>
      <c r="W33" s="140"/>
      <c r="X33" s="59"/>
      <c r="Y33" s="59"/>
      <c r="Z33" s="59"/>
      <c r="AA33" s="59"/>
    </row>
    <row r="34" spans="1:27" ht="22.5" customHeight="1">
      <c r="A34" s="49" t="s">
        <v>108</v>
      </c>
      <c r="B34" s="66" t="s">
        <v>57</v>
      </c>
      <c r="C34" s="146"/>
      <c r="D34" s="146"/>
      <c r="E34" s="67"/>
      <c r="F34" s="68"/>
      <c r="G34" s="69"/>
      <c r="H34" s="70"/>
      <c r="I34" s="65"/>
      <c r="J34" s="70"/>
      <c r="K34" s="60"/>
      <c r="L34" s="65"/>
      <c r="M34" s="65"/>
      <c r="N34" s="65"/>
      <c r="O34" s="40"/>
      <c r="P34" s="40"/>
      <c r="Q34" s="60"/>
      <c r="R34" s="60"/>
      <c r="S34" s="40"/>
      <c r="T34" s="60"/>
      <c r="U34" s="60"/>
      <c r="V34" s="60"/>
      <c r="W34" s="60"/>
      <c r="X34" s="7"/>
      <c r="Y34" s="7"/>
      <c r="Z34" s="7"/>
      <c r="AA34" s="7"/>
    </row>
    <row r="35" spans="1:27" s="99" customFormat="1" ht="111" customHeight="1">
      <c r="A35" s="112"/>
      <c r="B35" s="100" t="s">
        <v>119</v>
      </c>
      <c r="C35" s="127" t="s">
        <v>112</v>
      </c>
      <c r="D35" s="127" t="s">
        <v>58</v>
      </c>
      <c r="E35" s="101" t="s">
        <v>27</v>
      </c>
      <c r="F35" s="143" t="s">
        <v>59</v>
      </c>
      <c r="G35" s="144" t="s">
        <v>105</v>
      </c>
      <c r="H35" s="145">
        <v>42400</v>
      </c>
      <c r="I35" s="106">
        <v>24324</v>
      </c>
      <c r="J35" s="145">
        <v>18076</v>
      </c>
      <c r="K35" s="108"/>
      <c r="L35" s="106"/>
      <c r="M35" s="106"/>
      <c r="N35" s="106"/>
      <c r="O35" s="108"/>
      <c r="P35" s="106">
        <v>42400</v>
      </c>
      <c r="Q35" s="106">
        <v>24324</v>
      </c>
      <c r="R35" s="106">
        <v>18076</v>
      </c>
      <c r="S35" s="108"/>
      <c r="T35" s="108"/>
      <c r="U35" s="108"/>
      <c r="V35" s="108"/>
      <c r="W35" s="108"/>
      <c r="X35" s="7"/>
      <c r="Y35" s="7"/>
      <c r="Z35" s="7"/>
      <c r="AA35" s="7"/>
    </row>
    <row r="36" spans="1:27" ht="33.75" customHeight="1">
      <c r="A36" s="41"/>
      <c r="B36" s="175"/>
      <c r="C36" s="175"/>
      <c r="D36" s="175"/>
      <c r="E36" s="175"/>
      <c r="F36" s="175"/>
      <c r="G36" s="175"/>
      <c r="H36" s="42">
        <f aca="true" t="shared" si="0" ref="H36:W36">SUM(H8:H35)</f>
        <v>11142128</v>
      </c>
      <c r="I36" s="42">
        <f t="shared" si="0"/>
        <v>6013268.99</v>
      </c>
      <c r="J36" s="42">
        <f t="shared" si="0"/>
        <v>4791039.01</v>
      </c>
      <c r="K36" s="42">
        <f t="shared" si="0"/>
        <v>300000</v>
      </c>
      <c r="L36" s="42">
        <f t="shared" si="0"/>
        <v>4269640</v>
      </c>
      <c r="M36" s="42">
        <f t="shared" si="0"/>
        <v>1966616</v>
      </c>
      <c r="N36" s="42">
        <f t="shared" si="0"/>
        <v>2303024</v>
      </c>
      <c r="O36" s="42">
        <f t="shared" si="0"/>
        <v>0</v>
      </c>
      <c r="P36" s="42">
        <f t="shared" si="0"/>
        <v>2772586</v>
      </c>
      <c r="Q36" s="42">
        <f t="shared" si="0"/>
        <v>1229578.99</v>
      </c>
      <c r="R36" s="42">
        <f t="shared" si="0"/>
        <v>1543007.01</v>
      </c>
      <c r="S36" s="50">
        <f t="shared" si="0"/>
        <v>0</v>
      </c>
      <c r="T36" s="42">
        <f t="shared" si="0"/>
        <v>3765197</v>
      </c>
      <c r="U36" s="42">
        <f t="shared" si="0"/>
        <v>2740230</v>
      </c>
      <c r="V36" s="42">
        <f t="shared" si="0"/>
        <v>724967</v>
      </c>
      <c r="W36" s="42">
        <f t="shared" si="0"/>
        <v>300000</v>
      </c>
      <c r="X36" s="18"/>
      <c r="Y36" s="5"/>
      <c r="Z36" s="5"/>
      <c r="AA36" s="5"/>
    </row>
    <row r="37" spans="7:27" ht="20.25">
      <c r="G37" s="4"/>
      <c r="S37" s="21"/>
      <c r="X37" s="11"/>
      <c r="Y37" s="11"/>
      <c r="Z37" s="11"/>
      <c r="AA37" s="11"/>
    </row>
    <row r="38" spans="7:27" ht="20.25">
      <c r="G38" s="4"/>
      <c r="X38" s="11"/>
      <c r="Y38" s="11"/>
      <c r="Z38" s="11"/>
      <c r="AA38" s="11"/>
    </row>
    <row r="39" ht="20.25">
      <c r="G39" s="4"/>
    </row>
  </sheetData>
  <sheetProtection/>
  <mergeCells count="16">
    <mergeCell ref="T2:W2"/>
    <mergeCell ref="P4:S4"/>
    <mergeCell ref="T4:W4"/>
    <mergeCell ref="X4:AA4"/>
    <mergeCell ref="B36:G36"/>
    <mergeCell ref="E4:E5"/>
    <mergeCell ref="G4:G5"/>
    <mergeCell ref="H4:K4"/>
    <mergeCell ref="L4:O4"/>
    <mergeCell ref="M3:O3"/>
    <mergeCell ref="O2:R2"/>
    <mergeCell ref="A4:A5"/>
    <mergeCell ref="B4:B5"/>
    <mergeCell ref="C4:C5"/>
    <mergeCell ref="D4:D5"/>
    <mergeCell ref="A1:E2"/>
  </mergeCells>
  <printOptions horizontalCentered="1" verticalCentered="1"/>
  <pageMargins left="0" right="0" top="0" bottom="0" header="0" footer="0"/>
  <pageSetup fitToHeight="8" horizontalDpi="600" verticalDpi="600" orientation="landscape" pageOrder="overThenDown" paperSize="8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Rajmund Kossarzecki</cp:lastModifiedBy>
  <cp:lastPrinted>2010-09-07T11:07:41Z</cp:lastPrinted>
  <dcterms:created xsi:type="dcterms:W3CDTF">2005-04-20T12:45:02Z</dcterms:created>
  <dcterms:modified xsi:type="dcterms:W3CDTF">2010-09-07T11:08:48Z</dcterms:modified>
  <cp:category/>
  <cp:version/>
  <cp:contentType/>
  <cp:contentStatus/>
</cp:coreProperties>
</file>